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<sst xmlns="http://schemas.openxmlformats.org/spreadsheetml/2006/main" count="41" uniqueCount="41">
  <si>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</si>
  <si>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RYY011</t>
  </si>
  <si>
    <t xml:space="preserve">m²</t>
  </si>
  <si>
    <t xml:space="preserve">Reparació de revestiment de morter amb fissures generalitzades i defectes superficials, amb morter acrílic i malla.</t>
  </si>
  <si>
    <r>
      <rPr>
        <sz val="8.25"/>
        <color rgb="FF000000"/>
        <rFont val="Arial"/>
        <family val="2"/>
      </rPr>
      <t xml:space="preserve">Reparació de revestiment de morter amb fissures generalitzades i defectes superficials mitjançant aplicació d'una primera capa de morter a base de ciment hidràulic, tixòtrop i modificat amb polímers, MasterEmaco N 205 FC "MBCC de Sika", de color gris, amb resistència a compressió a 28 dies major de 15 N/mm², classe R2, tipus PCC, segons UNE-EN 1504-3, Euroclasse F de reacció al foc, segons UNE-EN 13501-1, col·locació de malla de fibra de vidre, antiàlcalis i aplicació d'una segona capa del mateix morter, fins assolir un gruix mitjà total de 5 mm, amb un rendiment de 9 kg/m², per procedir posteriorment al seu acabat final (no inclòs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</si>
  <si>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</si>
  <si>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</si>
  <si>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</si>
  <si>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</si>
  <si>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</si>
  <si>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</si>
  <si>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</si>
  <si>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mt09var030a</t>
  </si>
  <si>
    <t xml:space="preserve">m²</t>
  </si>
  <si>
    <t xml:space="preserve">Malla de fibra de vidre teixida, amb impregnació de PVC, de 10x10 mm de llum de malla, antiàlcalis, de 115 a 125 g/m² i 500 µm d'espessor, per a armar gotejats tradicionals, esquerdejats i morters.</t>
  </si>
  <si>
    <t xml:space="preserve">mt09reh094d</t>
  </si>
  <si>
    <t xml:space="preserve">kg</t>
  </si>
  <si>
    <t xml:space="preserve">Morter a base de ciment hidràulic, tixòtrop i modificat amb polímers, MasterEmaco N 205 FC "MBCC de Sika", de color gris, amb resistència a compressió a 28 dies major de 15 N/mm², classe R2, tipus PCC, segons UNE-EN 1504-3, Euroclasse F de reacció al foc, segons UNE-EN 13501-1, compost de ciment, resines especials i sorra, amb efecte protector enfront de la carbonatació i resistència a la intempèrie, per a reparació superficial i acabat d'estructures de formigó.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</si>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</sst>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5.8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1.55</v>
      </c>
      <c r="J10" s="12">
        <f ca="1">ROUND(INDIRECT(ADDRESS(ROW()+(0), COLUMN()+(-3), 1))*INDIRECT(ADDRESS(ROW()+(0), COLUMN()+(-1), 1)), 2)</f>
        <v>1.63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1.15</v>
      </c>
      <c r="J11" s="14">
        <f ca="1">ROUND(INDIRECT(ADDRESS(ROW()+(0), COLUMN()+(-3), 1))*INDIRECT(ADDRESS(ROW()+(0), COLUMN()+(-1), 1)), 2)</f>
        <v>10.35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11.98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0.199</v>
      </c>
      <c r="H14" s="11"/>
      <c r="I14" s="12">
        <v>28.42</v>
      </c>
      <c r="J14" s="12">
        <f ca="1">ROUND(INDIRECT(ADDRESS(ROW()+(0), COLUMN()+(-3), 1))*INDIRECT(ADDRESS(ROW()+(0), COLUMN()+(-1), 1)), 2)</f>
        <v>5.66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0.199</v>
      </c>
      <c r="H15" s="13"/>
      <c r="I15" s="14">
        <v>25.02</v>
      </c>
      <c r="J15" s="14">
        <f ca="1">ROUND(INDIRECT(ADDRESS(ROW()+(0), COLUMN()+(-3), 1))*INDIRECT(ADDRESS(ROW()+(0), COLUMN()+(-1), 1)), 2)</f>
        <v>4.98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10.64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22.62</v>
      </c>
      <c r="J18" s="14">
        <f ca="1">ROUND(INDIRECT(ADDRESS(ROW()+(0), COLUMN()+(-3), 1))*INDIRECT(ADDRESS(ROW()+(0), COLUMN()+(-1), 1))/100, 2)</f>
        <v>0.45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23.07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