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<sst xmlns="http://schemas.openxmlformats.org/spreadsheetml/2006/main" count="38" uniqueCount="38">
  <si>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</si>
  <si>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RYY010</t>
  </si>
  <si>
    <t xml:space="preserve">m²</t>
  </si>
  <si>
    <t xml:space="preserve">Reparació de revestiment de morter amb defectes superficials, amb morter acrílic.</t>
  </si>
  <si>
    <r>
      <rPr>
        <sz val="8.25"/>
        <color rgb="FF000000"/>
        <rFont val="Arial"/>
        <family val="2"/>
      </rPr>
      <t xml:space="preserve">Reparació de revestiment de morter amb defectes superficials mitjançant aplicació de capa de morter a base de ciment hidràulic, tixòtrop i modificat amb polímers, MasterEmaco N 205 FC "MBCC de Sika", de color gris, amb resistència a compressió a 28 dies major de 15 N/mm², classe R2, tipus PCC, segons UNE-EN 1504-3, Euroclasse F de reacció al foc, segons UNE-EN 13501-1, de 3 mm de gruix mitjà, amb un rendiment de 5,4 kg/m², per procedir posteriorment al seu acabat final (no inclòs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</si>
  <si>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</si>
  <si>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</si>
  <si>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</si>
  <si>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</si>
  <si>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</si>
  <si>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</si>
  <si>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</si>
  <si>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mt09reh094d</t>
  </si>
  <si>
    <t xml:space="preserve">kg</t>
  </si>
  <si>
    <t xml:space="preserve">Morter a base de ciment hidràulic, tixòtrop i modificat amb polímers, MasterEmaco N 205 FC "MBCC de Sika", de color gris, amb resistència a compressió a 28 dies major de 15 N/mm², classe R2, tipus PCC, segons UNE-EN 1504-3, Euroclasse F de reacció al foc, segons UNE-EN 13501-1, compost de ciment, resines especials i sorra, amb efecte protector enfront de la carbonatació i resistència a la intempèrie, per a reparació superficial i acabat d'estructures de formigó.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</si>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</sst>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5.4</v>
      </c>
      <c r="H10" s="12"/>
      <c r="I10" s="14">
        <v>1.15</v>
      </c>
      <c r="J10" s="14"/>
      <c r="K10" s="14">
        <f ca="1">ROUND(INDIRECT(ADDRESS(ROW()+(0), COLUMN()+(-4), 1))*INDIRECT(ADDRESS(ROW()+(0), COLUMN()+(-2), 1)), 2)</f>
        <v>6.21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6.21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0.132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3.75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0.132</v>
      </c>
      <c r="H14" s="12"/>
      <c r="I14" s="14">
        <v>25.02</v>
      </c>
      <c r="J14" s="14"/>
      <c r="K14" s="14">
        <f ca="1">ROUND(INDIRECT(ADDRESS(ROW()+(0), COLUMN()+(-4), 1))*INDIRECT(ADDRESS(ROW()+(0), COLUMN()+(-2), 1)), 2)</f>
        <v>3.3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7.05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13.26</v>
      </c>
      <c r="J17" s="14"/>
      <c r="K17" s="14">
        <f ca="1">ROUND(INDIRECT(ADDRESS(ROW()+(0), COLUMN()+(-4), 1))*INDIRECT(ADDRESS(ROW()+(0), COLUMN()+(-2), 1))/100, 2)</f>
        <v>0.27</v>
      </c>
    </row>
    <row r="18" spans="1:11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1"/>
      <c r="K18" s="22">
        <f ca="1">ROUND(SUM(INDIRECT(ADDRESS(ROW()+(-1), COLUMN()+(0), 1)),INDIRECT(ADDRESS(ROW()+(-3), COLUMN()+(0), 1)),INDIRECT(ADDRESS(ROW()+(-7), COLUMN()+(0), 1))), 2)</f>
        <v>13.53</v>
      </c>
    </row>
    <row r="21" spans="1:11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  <c r="K21" s="23"/>
    </row>
    <row r="22" spans="1:11" ht="13.50" thickBot="1" customHeight="1">
      <c r="A22" s="24" t="s">
        <v>32</v>
      </c>
      <c r="B22" s="24"/>
      <c r="C22" s="24"/>
      <c r="D22" s="24"/>
      <c r="E22" s="24"/>
      <c r="F22" s="25">
        <v>1.10201e+006</v>
      </c>
      <c r="G22" s="25"/>
      <c r="H22" s="25">
        <v>112009</v>
      </c>
      <c r="I22" s="25"/>
      <c r="J22" s="25" t="s">
        <v>33</v>
      </c>
      <c r="K22" s="25"/>
    </row>
    <row r="23" spans="1:11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  <c r="K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