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<sst xmlns="http://schemas.openxmlformats.org/spreadsheetml/2006/main" count="115" uniqueCount="115">
  <si>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</si>
  <si>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QDE012</t>
  </si>
  <si>
    <t xml:space="preserve">m²</t>
  </si>
  <si>
    <t xml:space="preserve">Coberta plana no transitable, no ventilada, enjardinada extensiva, tipus convencional.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</si>
  <si>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no ventilada, enjardinada extensiva (ecològica), tipus convencional,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hidrofugada; IMPERMEABILITZACIÓ: tipus bicapa, adherida, composta per una làmina de betum modificat amb elastòmer SBS, LBM(SBS)-30-FV i una làmina de betum modificat amb elastòmer SBS, LBM(SBS)-50/G-FP, totalment adherides amb bufador, sense coincidir les seves juntes; CAPA SEPARADORA SOTA PROTECCIÓ: geotèxtil no teixit compost per fibres de polièster unides per tiretes, (200 g/m²); CAPA DRENANT I RETENIDORA D'AIGUA: làmina drenant i retenidora d'aigua d'estructura nodular de polietilè d'alta densitat (PEAD/HDPE), amb nòduls de 20 mm d'altura, formada per membrana de polietilè d'alta densitat amb relleu en con truncat i perforacions en la part superior; CAPA FILTRANT: 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g/m²; CAPA DE PROTECCIÓ: capa de roca volcànica de 3 cm d'espessor, sobre base de substrat orgànic de 6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</si>
  <si>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</si>
  <si>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</si>
  <si>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</si>
  <si>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</si>
  <si>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</si>
  <si>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</si>
  <si>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</si>
  <si>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</si>
  <si>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</si>
  <si>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</si>
  <si>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</si>
  <si>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</si>
  <si>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</si>
  <si>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</si>
  <si>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</si>
  <si>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</si>
  <si>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</si>
  <si>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</si>
  <si>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</si>
  <si>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</si>
  <si>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</si>
  <si>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</si>
  <si>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</si>
  <si>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</si>
  <si>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</si>
  <si>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mt16lrc010ac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</si>
  <si>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</si>
  <si>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</si>
  <si>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</si>
  <si>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</si>
  <si>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</si>
  <si>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</si>
  <si>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</si>
  <si>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</si>
  <si>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</si>
  <si>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</si>
  <si>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</si>
  <si>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mt14gdc010v</t>
  </si>
  <si>
    <t xml:space="preserve">m²</t>
  </si>
  <si>
    <t xml:space="preserve">Làmina drenant i retenidora d'aigua d'estructura nodular de polietilè d'alta densitat (PEAD/HDPE), amb nòduls de 20 mm d'altura, formada per membrana de polietilè d'alta densitat amb relleu en con truncat i perforacions en la part superior, resistència a la compressió 180 kN/m² segons UNE-EN ISO 604 i capacitat de drenatge 12 l/(s·m).</t>
  </si>
  <si>
    <t xml:space="preserve">mt14gsa010dg</t>
  </si>
  <si>
    <t xml:space="preserve">m²</t>
  </si>
  <si>
    <t xml:space="preserve">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g/m².</t>
  </si>
  <si>
    <t xml:space="preserve">mt48sad010</t>
  </si>
  <si>
    <t xml:space="preserve">l</t>
  </si>
  <si>
    <t xml:space="preserve">Substrat orgànic, per a cobertes enjardinades extensives.</t>
  </si>
  <si>
    <t xml:space="preserve">mt48sad020</t>
  </si>
  <si>
    <t xml:space="preserve">kg</t>
  </si>
  <si>
    <t xml:space="preserve">Roca volcànica de diferents granulometries, per a col·locar sobre el substrat orgànic en cobertes enjardinades extensives.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</si>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</sst>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19.01</v>
      </c>
      <c r="J16" s="12">
        <f ca="1">ROUND(INDIRECT(ADDRESS(ROW()+(0), COLUMN()+(-3), 1))*INDIRECT(ADDRESS(ROW()+(0), COLUMN()+(-1), 1)), 2)</f>
        <v>19.96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10.36</v>
      </c>
      <c r="J17" s="12">
        <f ca="1">ROUND(INDIRECT(ADDRESS(ROW()+(0), COLUMN()+(-3), 1))*INDIRECT(ADDRESS(ROW()+(0), COLUMN()+(-1), 1)), 2)</f>
        <v>11.4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4.8</v>
      </c>
      <c r="J18" s="12">
        <f ca="1">ROUND(INDIRECT(ADDRESS(ROW()+(0), COLUMN()+(-3), 1))*INDIRECT(ADDRESS(ROW()+(0), COLUMN()+(-1), 1)), 2)</f>
        <v>5.28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0.93</v>
      </c>
      <c r="J19" s="12">
        <f ca="1">ROUND(INDIRECT(ADDRESS(ROW()+(0), COLUMN()+(-3), 1))*INDIRECT(ADDRESS(ROW()+(0), COLUMN()+(-1), 1)), 2)</f>
        <v>0.98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9.39</v>
      </c>
      <c r="J20" s="12">
        <f ca="1">ROUND(INDIRECT(ADDRESS(ROW()+(0), COLUMN()+(-3), 1))*INDIRECT(ADDRESS(ROW()+(0), COLUMN()+(-1), 1)), 2)</f>
        <v>9.86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2.56</v>
      </c>
      <c r="J21" s="12">
        <f ca="1">ROUND(INDIRECT(ADDRESS(ROW()+(0), COLUMN()+(-3), 1))*INDIRECT(ADDRESS(ROW()+(0), COLUMN()+(-1), 1)), 2)</f>
        <v>2.69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60</v>
      </c>
      <c r="H22" s="11"/>
      <c r="I22" s="12">
        <v>0.19</v>
      </c>
      <c r="J22" s="12">
        <f ca="1">ROUND(INDIRECT(ADDRESS(ROW()+(0), COLUMN()+(-3), 1))*INDIRECT(ADDRESS(ROW()+(0), COLUMN()+(-1), 1)), 2)</f>
        <v>11.4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50</v>
      </c>
      <c r="H23" s="13"/>
      <c r="I23" s="14">
        <v>0.26</v>
      </c>
      <c r="J23" s="14">
        <f ca="1">ROUND(INDIRECT(ADDRESS(ROW()+(0), COLUMN()+(-3), 1))*INDIRECT(ADDRESS(ROW()+(0), COLUMN()+(-1), 1)), 2)</f>
        <v>13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95.24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0.118</v>
      </c>
      <c r="H26" s="11"/>
      <c r="I26" s="12">
        <v>28.42</v>
      </c>
      <c r="J26" s="12">
        <f ca="1">ROUND(INDIRECT(ADDRESS(ROW()+(0), COLUMN()+(-3), 1))*INDIRECT(ADDRESS(ROW()+(0), COLUMN()+(-1), 1)), 2)</f>
        <v>3.35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0.38</v>
      </c>
      <c r="H27" s="11"/>
      <c r="I27" s="12">
        <v>23.81</v>
      </c>
      <c r="J27" s="12">
        <f ca="1">ROUND(INDIRECT(ADDRESS(ROW()+(0), COLUMN()+(-3), 1))*INDIRECT(ADDRESS(ROW()+(0), COLUMN()+(-1), 1)), 2)</f>
        <v>9.05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0.407</v>
      </c>
      <c r="H28" s="11"/>
      <c r="I28" s="12">
        <v>28.42</v>
      </c>
      <c r="J28" s="12">
        <f ca="1">ROUND(INDIRECT(ADDRESS(ROW()+(0), COLUMN()+(-3), 1))*INDIRECT(ADDRESS(ROW()+(0), COLUMN()+(-1), 1)), 2)</f>
        <v>11.57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0.407</v>
      </c>
      <c r="H29" s="11"/>
      <c r="I29" s="12">
        <v>25.28</v>
      </c>
      <c r="J29" s="12">
        <f ca="1">ROUND(INDIRECT(ADDRESS(ROW()+(0), COLUMN()+(-3), 1))*INDIRECT(ADDRESS(ROW()+(0), COLUMN()+(-1), 1)), 2)</f>
        <v>10.29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0.066</v>
      </c>
      <c r="H30" s="11"/>
      <c r="I30" s="12">
        <v>29.34</v>
      </c>
      <c r="J30" s="12">
        <f ca="1">ROUND(INDIRECT(ADDRESS(ROW()+(0), COLUMN()+(-3), 1))*INDIRECT(ADDRESS(ROW()+(0), COLUMN()+(-1), 1)), 2)</f>
        <v>1.94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0.066</v>
      </c>
      <c r="H31" s="11"/>
      <c r="I31" s="12">
        <v>25.28</v>
      </c>
      <c r="J31" s="12">
        <f ca="1">ROUND(INDIRECT(ADDRESS(ROW()+(0), COLUMN()+(-3), 1))*INDIRECT(ADDRESS(ROW()+(0), COLUMN()+(-1), 1)), 2)</f>
        <v>1.67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0.069</v>
      </c>
      <c r="H32" s="11"/>
      <c r="I32" s="12">
        <v>28.42</v>
      </c>
      <c r="J32" s="12">
        <f ca="1">ROUND(INDIRECT(ADDRESS(ROW()+(0), COLUMN()+(-3), 1))*INDIRECT(ADDRESS(ROW()+(0), COLUMN()+(-1), 1)), 2)</f>
        <v>1.96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0.069</v>
      </c>
      <c r="H33" s="13"/>
      <c r="I33" s="14">
        <v>23.81</v>
      </c>
      <c r="J33" s="14">
        <f ca="1">ROUND(INDIRECT(ADDRESS(ROW()+(0), COLUMN()+(-3), 1))*INDIRECT(ADDRESS(ROW()+(0), COLUMN()+(-1), 1)), 2)</f>
        <v>1.64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41.47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136.71</v>
      </c>
      <c r="J36" s="14">
        <f ca="1">ROUND(INDIRECT(ADDRESS(ROW()+(0), COLUMN()+(-3), 1))*INDIRECT(ADDRESS(ROW()+(0), COLUMN()+(-1), 1))/100, 2)</f>
        <v>2.73</v>
      </c>
    </row>
    <row r="37" spans="1:10" ht="13.50" thickBot="1" customHeight="1">
      <c r="A37" s="21" t="s">
        <v>84</v>
      </c>
      <c r="B37" s="21"/>
      <c r="C37" s="22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139.44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132003</v>
      </c>
      <c r="G43" s="29"/>
      <c r="H43" s="29">
        <v>162004</v>
      </c>
      <c r="I43" s="29"/>
      <c r="J43" s="29" t="s">
        <v>94</v>
      </c>
    </row>
    <row r="44" spans="1:10" ht="13.50" thickBot="1" customHeight="1">
      <c r="A44" s="32" t="s">
        <v>95</v>
      </c>
      <c r="B44" s="32"/>
      <c r="C44" s="32"/>
      <c r="D44" s="32"/>
      <c r="E44" s="32"/>
      <c r="F44" s="33"/>
      <c r="G44" s="33"/>
      <c r="H44" s="33"/>
      <c r="I44" s="33"/>
      <c r="J44" s="33"/>
    </row>
    <row r="45" spans="1:10" ht="13.50" thickBot="1" customHeight="1">
      <c r="A45" s="30" t="s">
        <v>96</v>
      </c>
      <c r="B45" s="30"/>
      <c r="C45" s="30"/>
      <c r="D45" s="30"/>
      <c r="E45" s="30"/>
      <c r="F45" s="31">
        <v>112010</v>
      </c>
      <c r="G45" s="31"/>
      <c r="H45" s="31">
        <v>112010</v>
      </c>
      <c r="I45" s="31"/>
      <c r="J45" s="31"/>
    </row>
    <row r="46" spans="1:10" ht="13.50" thickBot="1" customHeight="1">
      <c r="A46" s="28" t="s">
        <v>97</v>
      </c>
      <c r="B46" s="28"/>
      <c r="C46" s="28"/>
      <c r="D46" s="28"/>
      <c r="E46" s="28"/>
      <c r="F46" s="29">
        <v>1.07202e+006</v>
      </c>
      <c r="G46" s="29"/>
      <c r="H46" s="29">
        <v>1.07202e+006</v>
      </c>
      <c r="I46" s="29"/>
      <c r="J46" s="29" t="s">
        <v>98</v>
      </c>
    </row>
    <row r="47" spans="1:10" ht="24.00" thickBot="1" customHeight="1">
      <c r="A47" s="30" t="s">
        <v>99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100</v>
      </c>
      <c r="B48" s="28"/>
      <c r="C48" s="28"/>
      <c r="D48" s="28"/>
      <c r="E48" s="28"/>
      <c r="F48" s="29">
        <v>1.18202e+006</v>
      </c>
      <c r="G48" s="29"/>
      <c r="H48" s="29">
        <v>1.18202e+006</v>
      </c>
      <c r="I48" s="29"/>
      <c r="J48" s="29" t="s">
        <v>101</v>
      </c>
    </row>
    <row r="49" spans="1:10" ht="13.50" thickBot="1" customHeight="1">
      <c r="A49" s="30" t="s">
        <v>102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103</v>
      </c>
      <c r="B50" s="28"/>
      <c r="C50" s="28"/>
      <c r="D50" s="28"/>
      <c r="E50" s="28"/>
      <c r="F50" s="29">
        <v>1.07202e+006</v>
      </c>
      <c r="G50" s="29"/>
      <c r="H50" s="29">
        <v>1.07202e+006</v>
      </c>
      <c r="I50" s="29"/>
      <c r="J50" s="29" t="s">
        <v>104</v>
      </c>
    </row>
    <row r="51" spans="1:10" ht="24.00" thickBot="1" customHeight="1">
      <c r="A51" s="30" t="s">
        <v>105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106</v>
      </c>
      <c r="B52" s="28"/>
      <c r="C52" s="28"/>
      <c r="D52" s="28"/>
      <c r="E52" s="28"/>
      <c r="F52" s="29">
        <v>142010</v>
      </c>
      <c r="G52" s="29"/>
      <c r="H52" s="29">
        <v>1.10201e+006</v>
      </c>
      <c r="I52" s="29"/>
      <c r="J52" s="29" t="s">
        <v>107</v>
      </c>
    </row>
    <row r="53" spans="1:10" ht="24.00" thickBot="1" customHeight="1">
      <c r="A53" s="30" t="s">
        <v>108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1.03202e+006</v>
      </c>
      <c r="G54" s="29"/>
      <c r="H54" s="29">
        <v>1.03202e+006</v>
      </c>
      <c r="I54" s="29"/>
      <c r="J54" s="29" t="s">
        <v>110</v>
      </c>
    </row>
    <row r="55" spans="1:10" ht="13.50" thickBot="1" customHeight="1">
      <c r="A55" s="30" t="s">
        <v>111</v>
      </c>
      <c r="B55" s="30"/>
      <c r="C55" s="30"/>
      <c r="D55" s="30"/>
      <c r="E55" s="30"/>
      <c r="F55" s="31"/>
      <c r="G55" s="31"/>
      <c r="H55" s="31"/>
      <c r="I55" s="31"/>
      <c r="J55" s="31"/>
    </row>
    <row r="58" spans="1:1" ht="33.75" thickBot="1" customHeight="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6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