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<sst xmlns="http://schemas.openxmlformats.org/spreadsheetml/2006/main" count="112" uniqueCount="112">
  <si>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</si>
  <si>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QDE010</t>
  </si>
  <si>
    <t xml:space="preserve">m²</t>
  </si>
  <si>
    <t xml:space="preserve">Coberta plana no transitable, no ventilada, enjardinada extensiva, tipus convencional. Impermeabilització amb làmines asfàltiques, tipus monocapa.</t>
  </si>
  <si>
    <r>
      <rPr>
        <sz val="8.25"/>
        <color rgb="FF000000"/>
        <rFont val="Arial"/>
        <family val="2"/>
      </rPr>
      <t xml:space="preserve">Coberta plana no transitable, no ventilada, enjardinada extensiva (ecològica), tipus convencional,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hidrofugada; IMPERMEABILITZACIÓ: tipus monocapa, adherida, formada per una làmina de betum modificat amb elastòmer SBS, LBM(SBS)-50/G-FP, totalment adherida amb bufador; CAPA SEPARADORA SOTA PROTECCIÓ: geotèxtil no teixit compost per fibres de polièster unides per tiretes, (200 g/m²); CAPA DRENANT I RETENIDORA D'AIGUA: làmina drenant i retenidora d'aigua d'estructura nodular de polietilè d'alta densitat (PEAD/HDPE), amb nòduls de 20 mm d'altura, formada per membrana de polietilè d'alta densitat amb relleu en con truncat i perforacions en la part superior; CAPA FILTRANT: geotèxtil no teixit sintètic, termosoldat, de polipropilè-polietilè, amb una resistència a la tracció longitudinal de 16 kN/m, una resistència a la tracció transversal de 16,5 kN/m, una obertura de con a l'assaig de perforació dinàmica segons UNE-EN ISO 13433 inferior a 18 mm, resistència CBR a punxonament 2,7 kN i una massa superficial de 200 g/m²; CAPA DE PROTECCIÓ: capa de roca volcànica de 3 cm d'espessor, sobre base de substrat orgànic de 6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</si>
  <si>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</si>
  <si>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</si>
  <si>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</si>
  <si>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</si>
  <si>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</si>
  <si>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</si>
  <si>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</si>
  <si>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</si>
  <si>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</si>
  <si>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</si>
  <si>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</si>
  <si>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</si>
  <si>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</si>
  <si>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</si>
  <si>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</si>
  <si>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</si>
  <si>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</si>
  <si>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</si>
  <si>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</si>
  <si>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</si>
  <si>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</si>
  <si>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</si>
  <si>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</si>
  <si>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</si>
  <si>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</si>
  <si>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mt16lrc010ac</t>
  </si>
  <si>
    <t xml:space="preserve">m²</t>
  </si>
  <si>
    <t xml:space="preserve">Panell rígid de llana mineral hidrofugada, segons UNE-EN 13162, de 50 mm d'espessor, resistència tèrmica &gt;= 1,3 m²K/W, conductivitat tèrmica 0,038 W/(mK), Euroclasse A1 de reacció al foc segons UNE-EN 13501-1.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</si>
  <si>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</si>
  <si>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</si>
  <si>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</si>
  <si>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</si>
  <si>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</si>
  <si>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</si>
  <si>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mt14gdc010v</t>
  </si>
  <si>
    <t xml:space="preserve">m²</t>
  </si>
  <si>
    <t xml:space="preserve">Làmina drenant i retenidora d'aigua d'estructura nodular de polietilè d'alta densitat (PEAD/HDPE), amb nòduls de 20 mm d'altura, formada per membrana de polietilè d'alta densitat amb relleu en con truncat i perforacions en la part superior, resistència a la compressió 180 kN/m² segons UNE-EN ISO 604 i capacitat de drenatge 12 l/(s·m).</t>
  </si>
  <si>
    <t xml:space="preserve">mt14gsa010dg</t>
  </si>
  <si>
    <t xml:space="preserve">m²</t>
  </si>
  <si>
    <t xml:space="preserve">Geotèxtil no teixit sintètic, termosoldat, de polipropilè-polietilè, amb una resistència a la tracció longitudinal de 16 kN/m, una resistència a la tracció transversal de 16,5 kN/m, una obertura de con a l'assaig de perforació dinàmica segons UNE-EN ISO 13433 inferior a 18 mm, resistència CBR a punxonament 2,7 kN i una massa superficial de 200 g/m².</t>
  </si>
  <si>
    <t xml:space="preserve">mt48sad010</t>
  </si>
  <si>
    <t xml:space="preserve">l</t>
  </si>
  <si>
    <t xml:space="preserve">Substrat orgànic, per a cobertes enjardinades extensives.</t>
  </si>
  <si>
    <t xml:space="preserve">mt48sad020</t>
  </si>
  <si>
    <t xml:space="preserve">kg</t>
  </si>
  <si>
    <t xml:space="preserve">Roca volcànica de diferents granulometries, per a col·locar sobre el substrat orgànic en cobertes enjardinades extensives.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</si>
  <si>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</si>
  <si>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</si>
  <si>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</si>
  <si>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</si>
  <si>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</si>
  <si>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</si>
  <si>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</si>
  <si>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</si>
  <si>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</si>
  <si>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</si>
  <si>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</si>
  <si>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</si>
  <si>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</si>
  <si>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</si>
  <si>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</si>
  <si>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</si>
  <si>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</si>
  <si>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</si>
  <si>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</si>
  <si>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</si>
  <si>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</si>
  <si>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</si>
  <si>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</si>
  <si>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</si>
  <si>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</si>
  <si>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</si>
  <si>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</si>
  <si>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</si>
  <si>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</si>
  <si>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</si>
  <si>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44,90€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</si>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</sst>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5.78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19.01</v>
      </c>
      <c r="J16" s="12">
        <f ca="1">ROUND(INDIRECT(ADDRESS(ROW()+(0), COLUMN()+(-3), 1))*INDIRECT(ADDRESS(ROW()+(0), COLUMN()+(-1), 1)), 2)</f>
        <v>19.96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10.36</v>
      </c>
      <c r="J17" s="12">
        <f ca="1">ROUND(INDIRECT(ADDRESS(ROW()+(0), COLUMN()+(-3), 1))*INDIRECT(ADDRESS(ROW()+(0), COLUMN()+(-1), 1)), 2)</f>
        <v>11.4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1.05</v>
      </c>
      <c r="H18" s="11"/>
      <c r="I18" s="12">
        <v>0.93</v>
      </c>
      <c r="J18" s="12">
        <f ca="1">ROUND(INDIRECT(ADDRESS(ROW()+(0), COLUMN()+(-3), 1))*INDIRECT(ADDRESS(ROW()+(0), COLUMN()+(-1), 1)), 2)</f>
        <v>0.98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9.39</v>
      </c>
      <c r="J19" s="12">
        <f ca="1">ROUND(INDIRECT(ADDRESS(ROW()+(0), COLUMN()+(-3), 1))*INDIRECT(ADDRESS(ROW()+(0), COLUMN()+(-1), 1)), 2)</f>
        <v>9.86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2.56</v>
      </c>
      <c r="J20" s="12">
        <f ca="1">ROUND(INDIRECT(ADDRESS(ROW()+(0), COLUMN()+(-3), 1))*INDIRECT(ADDRESS(ROW()+(0), COLUMN()+(-1), 1)), 2)</f>
        <v>2.69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60</v>
      </c>
      <c r="H21" s="11"/>
      <c r="I21" s="12">
        <v>0.19</v>
      </c>
      <c r="J21" s="12">
        <f ca="1">ROUND(INDIRECT(ADDRESS(ROW()+(0), COLUMN()+(-3), 1))*INDIRECT(ADDRESS(ROW()+(0), COLUMN()+(-1), 1)), 2)</f>
        <v>11.4</v>
      </c>
    </row>
    <row r="22" spans="1:10" ht="24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50</v>
      </c>
      <c r="H22" s="13"/>
      <c r="I22" s="14">
        <v>0.26</v>
      </c>
      <c r="J22" s="14">
        <f ca="1">ROUND(INDIRECT(ADDRESS(ROW()+(0), COLUMN()+(-3), 1))*INDIRECT(ADDRESS(ROW()+(0), COLUMN()+(-1), 1)), 2)</f>
        <v>13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89.96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0.118</v>
      </c>
      <c r="H25" s="11"/>
      <c r="I25" s="12">
        <v>28.42</v>
      </c>
      <c r="J25" s="12">
        <f ca="1">ROUND(INDIRECT(ADDRESS(ROW()+(0), COLUMN()+(-3), 1))*INDIRECT(ADDRESS(ROW()+(0), COLUMN()+(-1), 1)), 2)</f>
        <v>3.35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0.38</v>
      </c>
      <c r="H26" s="11"/>
      <c r="I26" s="12">
        <v>23.81</v>
      </c>
      <c r="J26" s="12">
        <f ca="1">ROUND(INDIRECT(ADDRESS(ROW()+(0), COLUMN()+(-3), 1))*INDIRECT(ADDRESS(ROW()+(0), COLUMN()+(-1), 1)), 2)</f>
        <v>9.05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0.315</v>
      </c>
      <c r="H27" s="11"/>
      <c r="I27" s="12">
        <v>28.42</v>
      </c>
      <c r="J27" s="12">
        <f ca="1">ROUND(INDIRECT(ADDRESS(ROW()+(0), COLUMN()+(-3), 1))*INDIRECT(ADDRESS(ROW()+(0), COLUMN()+(-1), 1)), 2)</f>
        <v>8.95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0.315</v>
      </c>
      <c r="H28" s="11"/>
      <c r="I28" s="12">
        <v>25.28</v>
      </c>
      <c r="J28" s="12">
        <f ca="1">ROUND(INDIRECT(ADDRESS(ROW()+(0), COLUMN()+(-3), 1))*INDIRECT(ADDRESS(ROW()+(0), COLUMN()+(-1), 1)), 2)</f>
        <v>7.96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0.066</v>
      </c>
      <c r="H29" s="11"/>
      <c r="I29" s="12">
        <v>29.34</v>
      </c>
      <c r="J29" s="12">
        <f ca="1">ROUND(INDIRECT(ADDRESS(ROW()+(0), COLUMN()+(-3), 1))*INDIRECT(ADDRESS(ROW()+(0), COLUMN()+(-1), 1)), 2)</f>
        <v>1.94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0.066</v>
      </c>
      <c r="H30" s="11"/>
      <c r="I30" s="12">
        <v>25.28</v>
      </c>
      <c r="J30" s="12">
        <f ca="1">ROUND(INDIRECT(ADDRESS(ROW()+(0), COLUMN()+(-3), 1))*INDIRECT(ADDRESS(ROW()+(0), COLUMN()+(-1), 1)), 2)</f>
        <v>1.67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0.069</v>
      </c>
      <c r="H31" s="11"/>
      <c r="I31" s="12">
        <v>28.42</v>
      </c>
      <c r="J31" s="12">
        <f ca="1">ROUND(INDIRECT(ADDRESS(ROW()+(0), COLUMN()+(-3), 1))*INDIRECT(ADDRESS(ROW()+(0), COLUMN()+(-1), 1)), 2)</f>
        <v>1.96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0.069</v>
      </c>
      <c r="H32" s="13"/>
      <c r="I32" s="14">
        <v>23.81</v>
      </c>
      <c r="J32" s="14">
        <f ca="1">ROUND(INDIRECT(ADDRESS(ROW()+(0), COLUMN()+(-3), 1))*INDIRECT(ADDRESS(ROW()+(0), COLUMN()+(-1), 1)), 2)</f>
        <v>1.64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36.52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1)),INDIRECT(ADDRESS(ROW()+(-12), COLUMN()+(1), 1))), 2)</f>
        <v>126.48</v>
      </c>
      <c r="J35" s="14">
        <f ca="1">ROUND(INDIRECT(ADDRESS(ROW()+(0), COLUMN()+(-3), 1))*INDIRECT(ADDRESS(ROW()+(0), COLUMN()+(-1), 1))/100, 2)</f>
        <v>2.53</v>
      </c>
    </row>
    <row r="36" spans="1:10" ht="13.50" thickBot="1" customHeight="1">
      <c r="A36" s="21" t="s">
        <v>81</v>
      </c>
      <c r="B36" s="21"/>
      <c r="C36" s="22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1)),INDIRECT(ADDRESS(ROW()+(-13), COLUMN()+(0), 1))), 2)</f>
        <v>129.01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1.06202e+006</v>
      </c>
      <c r="G40" s="29"/>
      <c r="H40" s="29">
        <v>1.06202e+006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90</v>
      </c>
      <c r="B42" s="28"/>
      <c r="C42" s="28"/>
      <c r="D42" s="28"/>
      <c r="E42" s="28"/>
      <c r="F42" s="29">
        <v>132003</v>
      </c>
      <c r="G42" s="29"/>
      <c r="H42" s="29">
        <v>162004</v>
      </c>
      <c r="I42" s="29"/>
      <c r="J42" s="29" t="s">
        <v>91</v>
      </c>
    </row>
    <row r="43" spans="1:10" ht="13.50" thickBot="1" customHeight="1">
      <c r="A43" s="32" t="s">
        <v>92</v>
      </c>
      <c r="B43" s="32"/>
      <c r="C43" s="32"/>
      <c r="D43" s="32"/>
      <c r="E43" s="32"/>
      <c r="F43" s="33"/>
      <c r="G43" s="33"/>
      <c r="H43" s="33"/>
      <c r="I43" s="33"/>
      <c r="J43" s="33"/>
    </row>
    <row r="44" spans="1:10" ht="13.50" thickBot="1" customHeight="1">
      <c r="A44" s="30" t="s">
        <v>93</v>
      </c>
      <c r="B44" s="30"/>
      <c r="C44" s="30"/>
      <c r="D44" s="30"/>
      <c r="E44" s="30"/>
      <c r="F44" s="31">
        <v>112010</v>
      </c>
      <c r="G44" s="31"/>
      <c r="H44" s="31">
        <v>112010</v>
      </c>
      <c r="I44" s="31"/>
      <c r="J44" s="31"/>
    </row>
    <row r="45" spans="1:10" ht="13.50" thickBot="1" customHeight="1">
      <c r="A45" s="28" t="s">
        <v>94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95</v>
      </c>
    </row>
    <row r="46" spans="1:10" ht="24.00" thickBot="1" customHeight="1">
      <c r="A46" s="30" t="s">
        <v>96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97</v>
      </c>
      <c r="B47" s="28"/>
      <c r="C47" s="28"/>
      <c r="D47" s="28"/>
      <c r="E47" s="28"/>
      <c r="F47" s="29">
        <v>1.18202e+006</v>
      </c>
      <c r="G47" s="29"/>
      <c r="H47" s="29">
        <v>1.18202e+006</v>
      </c>
      <c r="I47" s="29"/>
      <c r="J47" s="29" t="s">
        <v>98</v>
      </c>
    </row>
    <row r="48" spans="1:10" ht="13.50" thickBot="1" customHeight="1">
      <c r="A48" s="30" t="s">
        <v>99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100</v>
      </c>
      <c r="B49" s="28"/>
      <c r="C49" s="28"/>
      <c r="D49" s="28"/>
      <c r="E49" s="28"/>
      <c r="F49" s="29">
        <v>1.07202e+006</v>
      </c>
      <c r="G49" s="29"/>
      <c r="H49" s="29">
        <v>1.07202e+006</v>
      </c>
      <c r="I49" s="29"/>
      <c r="J49" s="29" t="s">
        <v>101</v>
      </c>
    </row>
    <row r="50" spans="1:10" ht="24.00" thickBot="1" customHeight="1">
      <c r="A50" s="30" t="s">
        <v>102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103</v>
      </c>
      <c r="B51" s="28"/>
      <c r="C51" s="28"/>
      <c r="D51" s="28"/>
      <c r="E51" s="28"/>
      <c r="F51" s="29">
        <v>142010</v>
      </c>
      <c r="G51" s="29"/>
      <c r="H51" s="29">
        <v>1.10201e+006</v>
      </c>
      <c r="I51" s="29"/>
      <c r="J51" s="29" t="s">
        <v>104</v>
      </c>
    </row>
    <row r="52" spans="1:10" ht="24.00" thickBot="1" customHeight="1">
      <c r="A52" s="30" t="s">
        <v>105</v>
      </c>
      <c r="B52" s="30"/>
      <c r="C52" s="30"/>
      <c r="D52" s="30"/>
      <c r="E52" s="30"/>
      <c r="F52" s="31"/>
      <c r="G52" s="31"/>
      <c r="H52" s="31"/>
      <c r="I52" s="31"/>
      <c r="J52" s="31"/>
    </row>
    <row r="53" spans="1:10" ht="13.50" thickBot="1" customHeight="1">
      <c r="A53" s="28" t="s">
        <v>106</v>
      </c>
      <c r="B53" s="28"/>
      <c r="C53" s="28"/>
      <c r="D53" s="28"/>
      <c r="E53" s="28"/>
      <c r="F53" s="29">
        <v>1.03202e+006</v>
      </c>
      <c r="G53" s="29"/>
      <c r="H53" s="29">
        <v>1.03202e+006</v>
      </c>
      <c r="I53" s="29"/>
      <c r="J53" s="29" t="s">
        <v>107</v>
      </c>
    </row>
    <row r="54" spans="1:10" ht="13.50" thickBot="1" customHeight="1">
      <c r="A54" s="30" t="s">
        <v>108</v>
      </c>
      <c r="B54" s="30"/>
      <c r="C54" s="30"/>
      <c r="D54" s="30"/>
      <c r="E54" s="30"/>
      <c r="F54" s="31"/>
      <c r="G54" s="31"/>
      <c r="H54" s="31"/>
      <c r="I54" s="31"/>
      <c r="J54" s="31"/>
    </row>
    <row r="57" spans="1:1" ht="33.75" thickBot="1" customHeight="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111</v>
      </c>
      <c r="B59" s="1"/>
      <c r="C59" s="1"/>
      <c r="D59" s="1"/>
      <c r="E59" s="1"/>
      <c r="F59" s="1"/>
      <c r="G59" s="1"/>
      <c r="H59" s="1"/>
      <c r="I59" s="1"/>
      <c r="J59" s="1"/>
    </row>
  </sheetData>
  <mergeCells count="16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3:E53"/>
    <mergeCell ref="F53:G54"/>
    <mergeCell ref="H53:I54"/>
    <mergeCell ref="J53:J54"/>
    <mergeCell ref="A54:E54"/>
    <mergeCell ref="A57:J57"/>
    <mergeCell ref="A58:J58"/>
    <mergeCell ref="A59:J59"/>
  </mergeCells>
  <pageMargins left="0.147638" right="0.147638" top="0.206693" bottom="0.206693" header="0.0" footer="0.0"/>
  <pageSetup paperSize="9" orientation="portrait"/>
  <rowBreaks count="0" manualBreakCount="0">
    </rowBreaks>
</worksheet>
</file>