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<sst xmlns="http://schemas.openxmlformats.org/spreadsheetml/2006/main" count="106" uniqueCount="106">
  <si>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</si>
  <si>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QDC022</t>
  </si>
  <si>
    <t xml:space="preserve">m²</t>
  </si>
  <si>
    <t xml:space="preserve">Coberta plana no transitable, no ventilada, enjardinada intensiva, tipus invertida.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</si>
  <si>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no ventilada, enjardinada intensiva, tipus convencional,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IMPERMEABILITZACIÓ: tipus monocapa, adherida, formada per una làmina de betum modificat amb elastòmer SBS, LBM(SBS)-50/G-FP, totalment adherida amb bufador; CAPA SEPARADORA SOTA PROTECCIÓ: geotèxtil no teixit compost per fibres de polièster unides per tiretes, (200 g/m²); CAPA DRENANT I FILTRANT: làmina drenant i filtrant d'estructura nodular de polietilè d'alta densitat (PEAD/HDPE), amb nòduls de 8 mm d'altura, amb geotèxtil de polipropilè incorporat; CAPA DE PROTECCIÓ: capa de terra vegetal per plantació de 25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</si>
  <si>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</si>
  <si>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</si>
  <si>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</si>
  <si>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</si>
  <si>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</si>
  <si>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</si>
  <si>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</si>
  <si>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</si>
  <si>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</si>
  <si>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</si>
  <si>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</si>
  <si>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</si>
  <si>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</si>
  <si>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</si>
  <si>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</si>
  <si>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</si>
  <si>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</si>
  <si>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</si>
  <si>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</si>
  <si>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</si>
  <si>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</si>
  <si>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</si>
  <si>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</si>
  <si>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</si>
  <si>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</si>
  <si>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</si>
  <si>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</si>
  <si>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</si>
  <si>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</si>
  <si>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</si>
  <si>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</si>
  <si>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</si>
  <si>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</si>
  <si>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</si>
  <si>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mt14gdc010q</t>
  </si>
  <si>
    <t xml:space="preserve">m²</t>
  </si>
  <si>
    <t xml:space="preserve">Làmina drenant i filtrant d'estructura nodular de polietilè d'alta densitat (PEAD/HDPE), amb nòduls de 8 mm d'altura, amb geotèxtil de polipropilè incorporat, resistència a la compressió 150 kN/m² segons UNE-EN ISO 604 i capacitat de drenatge 4,6 l/(s·m).</t>
  </si>
  <si>
    <t xml:space="preserve">mt01arj020</t>
  </si>
  <si>
    <t xml:space="preserve">m³</t>
  </si>
  <si>
    <t xml:space="preserve">Terra vegetal per a plantació, subministrada a granel.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</si>
  <si>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</si>
  <si>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</si>
  <si>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</si>
  <si>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</si>
  <si>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</si>
  <si>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</si>
  <si>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</si>
  <si>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</si>
  <si>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</si>
  <si>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</si>
  <si>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</si>
  <si>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</si>
  <si>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</si>
  <si>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</si>
  <si>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</si>
  <si>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</si>
  <si>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</si>
  <si>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</si>
  <si>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</si>
  <si>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</si>
  <si>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</si>
  <si>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</si>
  <si>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</si>
  <si>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</si>
  <si>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</si>
  <si>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</si>
  <si>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</si>
  <si>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</si>
  <si>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</si>
  <si>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</si>
  <si>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83,65€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</si>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</sst>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0.93</v>
      </c>
      <c r="J18" s="12">
        <f ca="1">ROUND(INDIRECT(ADDRESS(ROW()+(0), COLUMN()+(-3), 1))*INDIRECT(ADDRESS(ROW()+(0), COLUMN()+(-1), 1)), 2)</f>
        <v>0.98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4.61</v>
      </c>
      <c r="J19" s="12">
        <f ca="1">ROUND(INDIRECT(ADDRESS(ROW()+(0), COLUMN()+(-3), 1))*INDIRECT(ADDRESS(ROW()+(0), COLUMN()+(-1), 1)), 2)</f>
        <v>4.84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19.5</v>
      </c>
      <c r="J20" s="14">
        <f ca="1">ROUND(INDIRECT(ADDRESS(ROW()+(0), COLUMN()+(-3), 1))*INDIRECT(ADDRESS(ROW()+(0), COLUMN()+(-1), 1)), 2)</f>
        <v>4.88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62.73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0.118</v>
      </c>
      <c r="H23" s="11"/>
      <c r="I23" s="12">
        <v>28.42</v>
      </c>
      <c r="J23" s="12">
        <f ca="1">ROUND(INDIRECT(ADDRESS(ROW()+(0), COLUMN()+(-3), 1))*INDIRECT(ADDRESS(ROW()+(0), COLUMN()+(-1), 1)), 2)</f>
        <v>3.35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0.38</v>
      </c>
      <c r="H24" s="11"/>
      <c r="I24" s="12">
        <v>23.81</v>
      </c>
      <c r="J24" s="12">
        <f ca="1">ROUND(INDIRECT(ADDRESS(ROW()+(0), COLUMN()+(-3), 1))*INDIRECT(ADDRESS(ROW()+(0), COLUMN()+(-1), 1)), 2)</f>
        <v>9.05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0.184</v>
      </c>
      <c r="H25" s="11"/>
      <c r="I25" s="12">
        <v>28.42</v>
      </c>
      <c r="J25" s="12">
        <f ca="1">ROUND(INDIRECT(ADDRESS(ROW()+(0), COLUMN()+(-3), 1))*INDIRECT(ADDRESS(ROW()+(0), COLUMN()+(-1), 1)), 2)</f>
        <v>5.23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0.184</v>
      </c>
      <c r="H26" s="11"/>
      <c r="I26" s="12">
        <v>25.28</v>
      </c>
      <c r="J26" s="12">
        <f ca="1">ROUND(INDIRECT(ADDRESS(ROW()+(0), COLUMN()+(-3), 1))*INDIRECT(ADDRESS(ROW()+(0), COLUMN()+(-1), 1)), 2)</f>
        <v>4.65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0.066</v>
      </c>
      <c r="H27" s="11"/>
      <c r="I27" s="12">
        <v>29.34</v>
      </c>
      <c r="J27" s="12">
        <f ca="1">ROUND(INDIRECT(ADDRESS(ROW()+(0), COLUMN()+(-3), 1))*INDIRECT(ADDRESS(ROW()+(0), COLUMN()+(-1), 1)), 2)</f>
        <v>1.94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0.066</v>
      </c>
      <c r="H28" s="11"/>
      <c r="I28" s="12">
        <v>25.28</v>
      </c>
      <c r="J28" s="12">
        <f ca="1">ROUND(INDIRECT(ADDRESS(ROW()+(0), COLUMN()+(-3), 1))*INDIRECT(ADDRESS(ROW()+(0), COLUMN()+(-1), 1)), 2)</f>
        <v>1.67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0.157</v>
      </c>
      <c r="H29" s="11"/>
      <c r="I29" s="12">
        <v>28.42</v>
      </c>
      <c r="J29" s="12">
        <f ca="1">ROUND(INDIRECT(ADDRESS(ROW()+(0), COLUMN()+(-3), 1))*INDIRECT(ADDRESS(ROW()+(0), COLUMN()+(-1), 1)), 2)</f>
        <v>4.46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0.157</v>
      </c>
      <c r="H30" s="13"/>
      <c r="I30" s="14">
        <v>23.81</v>
      </c>
      <c r="J30" s="14">
        <f ca="1">ROUND(INDIRECT(ADDRESS(ROW()+(0), COLUMN()+(-3), 1))*INDIRECT(ADDRESS(ROW()+(0), COLUMN()+(-1), 1)), 2)</f>
        <v>3.74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34.09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96.82</v>
      </c>
      <c r="J33" s="14">
        <f ca="1">ROUND(INDIRECT(ADDRESS(ROW()+(0), COLUMN()+(-3), 1))*INDIRECT(ADDRESS(ROW()+(0), COLUMN()+(-1), 1))/100, 2)</f>
        <v>1.94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98.76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1.03202e+006</v>
      </c>
      <c r="G51" s="29"/>
      <c r="H51" s="29">
        <v>1.03202e+006</v>
      </c>
      <c r="I51" s="29"/>
      <c r="J51" s="29" t="s">
        <v>101</v>
      </c>
    </row>
    <row r="52" spans="1:10" ht="13.5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