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<sst xmlns="http://schemas.openxmlformats.org/spreadsheetml/2006/main" count="103" uniqueCount="103">
  <si>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</si>
  <si>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QDB060</t>
  </si>
  <si>
    <t xml:space="preserve">m²</t>
  </si>
  <si>
    <t xml:space="preserve">Coberta plana no transitable, no ventilada, amb grava, tipus invertida. Impermeabilització amb làmines de PVC, tipus monocapa.</t>
  </si>
  <si>
    <r>
      <rPr>
        <sz val="8.25"/>
        <color rgb="FF000000"/>
        <rFont val="Arial"/>
        <family val="2"/>
      </rPr>
      <t xml:space="preserve">Coberta plana no transitable, no ventilada, amb grava,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Capa de cantells rodats rentats, amb un espessor medi de 10 cm. El preu no inclou el forjat,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</si>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</sst>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1.51</v>
      </c>
      <c r="I16" s="12">
        <f ca="1">ROUND(INDIRECT(ADDRESS(ROW()+(0), COLUMN()+(-3), 1))*INDIRECT(ADDRESS(ROW()+(0), COLUMN()+(-1), 1)), 2)</f>
        <v>3.17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10.92</v>
      </c>
      <c r="I17" s="12">
        <f ca="1">ROUND(INDIRECT(ADDRESS(ROW()+(0), COLUMN()+(-3), 1))*INDIRECT(ADDRESS(ROW()+(0), COLUMN()+(-1), 1)), 2)</f>
        <v>11.47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2.61</v>
      </c>
      <c r="I18" s="12">
        <f ca="1">ROUND(INDIRECT(ADDRESS(ROW()+(0), COLUMN()+(-3), 1))*INDIRECT(ADDRESS(ROW()+(0), COLUMN()+(-1), 1)), 2)</f>
        <v>1.04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0.18</v>
      </c>
      <c r="G21" s="13"/>
      <c r="H21" s="14">
        <v>21.65</v>
      </c>
      <c r="I21" s="14">
        <f ca="1">ROUND(INDIRECT(ADDRESS(ROW()+(0), COLUMN()+(-3), 1))*INDIRECT(ADDRESS(ROW()+(0), COLUMN()+(-1), 1)), 2)</f>
        <v>3.9</v>
      </c>
    </row>
    <row r="22" spans="1:9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49.47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0.216</v>
      </c>
      <c r="G24" s="11"/>
      <c r="H24" s="12">
        <v>28.42</v>
      </c>
      <c r="I24" s="12">
        <f ca="1">ROUND(INDIRECT(ADDRESS(ROW()+(0), COLUMN()+(-3), 1))*INDIRECT(ADDRESS(ROW()+(0), COLUMN()+(-1), 1)), 2)</f>
        <v>6.14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0.577</v>
      </c>
      <c r="G25" s="11"/>
      <c r="H25" s="12">
        <v>23.81</v>
      </c>
      <c r="I25" s="12">
        <f ca="1">ROUND(INDIRECT(ADDRESS(ROW()+(0), COLUMN()+(-3), 1))*INDIRECT(ADDRESS(ROW()+(0), COLUMN()+(-1), 1)), 2)</f>
        <v>13.74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0.236</v>
      </c>
      <c r="G26" s="11"/>
      <c r="H26" s="12">
        <v>28.42</v>
      </c>
      <c r="I26" s="12">
        <f ca="1">ROUND(INDIRECT(ADDRESS(ROW()+(0), COLUMN()+(-3), 1))*INDIRECT(ADDRESS(ROW()+(0), COLUMN()+(-1), 1)), 2)</f>
        <v>6.71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0.236</v>
      </c>
      <c r="G27" s="11"/>
      <c r="H27" s="12">
        <v>25.28</v>
      </c>
      <c r="I27" s="12">
        <f ca="1">ROUND(INDIRECT(ADDRESS(ROW()+(0), COLUMN()+(-3), 1))*INDIRECT(ADDRESS(ROW()+(0), COLUMN()+(-1), 1)), 2)</f>
        <v>5.97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0.066</v>
      </c>
      <c r="G28" s="11"/>
      <c r="H28" s="12">
        <v>29.34</v>
      </c>
      <c r="I28" s="12">
        <f ca="1">ROUND(INDIRECT(ADDRESS(ROW()+(0), COLUMN()+(-3), 1))*INDIRECT(ADDRESS(ROW()+(0), COLUMN()+(-1), 1)), 2)</f>
        <v>1.94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0.066</v>
      </c>
      <c r="G29" s="13"/>
      <c r="H29" s="14">
        <v>25.28</v>
      </c>
      <c r="I29" s="14">
        <f ca="1">ROUND(INDIRECT(ADDRESS(ROW()+(0), COLUMN()+(-3), 1))*INDIRECT(ADDRESS(ROW()+(0), COLUMN()+(-1), 1)), 2)</f>
        <v>1.67</v>
      </c>
    </row>
    <row r="30" spans="1:9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36.17</v>
      </c>
    </row>
    <row r="31" spans="1:9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5"/>
      <c r="I31" s="15"/>
    </row>
    <row r="32" spans="1:9" ht="13.50" thickBot="1" customHeight="1">
      <c r="A32" s="19"/>
      <c r="B32" s="19"/>
      <c r="C32" s="20" t="s">
        <v>70</v>
      </c>
      <c r="D32" s="19" t="s">
        <v>71</v>
      </c>
      <c r="E32" s="19"/>
      <c r="F32" s="13">
        <v>2</v>
      </c>
      <c r="G32" s="13"/>
      <c r="H32" s="14">
        <f ca="1">ROUND(SUM(INDIRECT(ADDRESS(ROW()+(-2), COLUMN()+(1), 1)),INDIRECT(ADDRESS(ROW()+(-10), COLUMN()+(1), 1))), 2)</f>
        <v>85.64</v>
      </c>
      <c r="I32" s="14">
        <f ca="1">ROUND(INDIRECT(ADDRESS(ROW()+(0), COLUMN()+(-3), 1))*INDIRECT(ADDRESS(ROW()+(0), COLUMN()+(-1), 1))/100, 2)</f>
        <v>1.71</v>
      </c>
    </row>
    <row r="33" spans="1:9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87.35</v>
      </c>
    </row>
    <row r="36" spans="1:9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 t="s">
        <v>77</v>
      </c>
    </row>
    <row r="37" spans="1:9" ht="13.50" thickBot="1" customHeight="1">
      <c r="A37" s="28" t="s">
        <v>78</v>
      </c>
      <c r="B37" s="28"/>
      <c r="C37" s="28"/>
      <c r="D37" s="28"/>
      <c r="E37" s="29">
        <v>1.06202e+006</v>
      </c>
      <c r="F37" s="29"/>
      <c r="G37" s="29">
        <v>1.06202e+006</v>
      </c>
      <c r="H37" s="29"/>
      <c r="I37" s="29" t="s">
        <v>79</v>
      </c>
    </row>
    <row r="38" spans="1:9" ht="13.5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</row>
    <row r="39" spans="1:9" ht="13.50" thickBot="1" customHeight="1">
      <c r="A39" s="28" t="s">
        <v>81</v>
      </c>
      <c r="B39" s="28"/>
      <c r="C39" s="28"/>
      <c r="D39" s="28"/>
      <c r="E39" s="29">
        <v>132003</v>
      </c>
      <c r="F39" s="29"/>
      <c r="G39" s="29">
        <v>162004</v>
      </c>
      <c r="H39" s="29"/>
      <c r="I39" s="29" t="s">
        <v>82</v>
      </c>
    </row>
    <row r="40" spans="1:9" ht="13.50" thickBot="1" customHeight="1">
      <c r="A40" s="32" t="s">
        <v>83</v>
      </c>
      <c r="B40" s="32"/>
      <c r="C40" s="32"/>
      <c r="D40" s="32"/>
      <c r="E40" s="33"/>
      <c r="F40" s="33"/>
      <c r="G40" s="33"/>
      <c r="H40" s="33"/>
      <c r="I40" s="33"/>
    </row>
    <row r="41" spans="1:9" ht="13.50" thickBot="1" customHeight="1">
      <c r="A41" s="30" t="s">
        <v>84</v>
      </c>
      <c r="B41" s="30"/>
      <c r="C41" s="30"/>
      <c r="D41" s="30"/>
      <c r="E41" s="31">
        <v>112010</v>
      </c>
      <c r="F41" s="31"/>
      <c r="G41" s="31">
        <v>112010</v>
      </c>
      <c r="H41" s="31"/>
      <c r="I41" s="31"/>
    </row>
    <row r="42" spans="1:9" ht="13.50" thickBot="1" customHeight="1">
      <c r="A42" s="28" t="s">
        <v>85</v>
      </c>
      <c r="B42" s="28"/>
      <c r="C42" s="28"/>
      <c r="D42" s="28"/>
      <c r="E42" s="29">
        <v>1.07202e+006</v>
      </c>
      <c r="F42" s="29"/>
      <c r="G42" s="29">
        <v>1.07202e+006</v>
      </c>
      <c r="H42" s="29"/>
      <c r="I42" s="29" t="s">
        <v>86</v>
      </c>
    </row>
    <row r="43" spans="1:9" ht="24.00" thickBot="1" customHeight="1">
      <c r="A43" s="30" t="s">
        <v>87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88</v>
      </c>
      <c r="B44" s="28"/>
      <c r="C44" s="28"/>
      <c r="D44" s="28"/>
      <c r="E44" s="29">
        <v>1.18202e+006</v>
      </c>
      <c r="F44" s="29"/>
      <c r="G44" s="29">
        <v>1.18202e+006</v>
      </c>
      <c r="H44" s="29"/>
      <c r="I44" s="29" t="s">
        <v>89</v>
      </c>
    </row>
    <row r="45" spans="1:9" ht="13.50" thickBot="1" customHeight="1">
      <c r="A45" s="30" t="s">
        <v>90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91</v>
      </c>
      <c r="B46" s="28"/>
      <c r="C46" s="28"/>
      <c r="D46" s="28"/>
      <c r="E46" s="29">
        <v>1.03202e+006</v>
      </c>
      <c r="F46" s="29"/>
      <c r="G46" s="29">
        <v>1.03202e+006</v>
      </c>
      <c r="H46" s="29"/>
      <c r="I46" s="29" t="s">
        <v>92</v>
      </c>
    </row>
    <row r="47" spans="1:9" ht="13.50" thickBot="1" customHeight="1">
      <c r="A47" s="30" t="s">
        <v>93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94</v>
      </c>
      <c r="B48" s="28"/>
      <c r="C48" s="28"/>
      <c r="D48" s="28"/>
      <c r="E48" s="29">
        <v>1.10201e+006</v>
      </c>
      <c r="F48" s="29"/>
      <c r="G48" s="29">
        <v>1.10201e+006</v>
      </c>
      <c r="H48" s="29"/>
      <c r="I48" s="29" t="s">
        <v>95</v>
      </c>
    </row>
    <row r="49" spans="1:9" ht="24.00" thickBot="1" customHeight="1">
      <c r="A49" s="30" t="s">
        <v>96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97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98</v>
      </c>
    </row>
    <row r="51" spans="1:9" ht="24.00" thickBot="1" customHeight="1">
      <c r="A51" s="30" t="s">
        <v>99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102</v>
      </c>
      <c r="B56" s="1"/>
      <c r="C56" s="1"/>
      <c r="D56" s="1"/>
      <c r="E56" s="1"/>
      <c r="F56" s="1"/>
      <c r="G56" s="1"/>
      <c r="H56" s="1"/>
      <c r="I56" s="1"/>
    </row>
  </sheetData>
  <mergeCells count="12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H30"/>
    <mergeCell ref="A31:B31"/>
    <mergeCell ref="D31:G31"/>
    <mergeCell ref="A32:B32"/>
    <mergeCell ref="D32:E32"/>
    <mergeCell ref="F32:G32"/>
    <mergeCell ref="A33:E33"/>
    <mergeCell ref="F33:H33"/>
    <mergeCell ref="A36:D36"/>
    <mergeCell ref="E36:F36"/>
    <mergeCell ref="G36:H36"/>
    <mergeCell ref="A37:D37"/>
    <mergeCell ref="E37:F38"/>
    <mergeCell ref="G37:H38"/>
    <mergeCell ref="I37:I38"/>
    <mergeCell ref="A38:D38"/>
    <mergeCell ref="A39:D39"/>
    <mergeCell ref="E39:F39"/>
    <mergeCell ref="G39:H39"/>
    <mergeCell ref="I39:I41"/>
    <mergeCell ref="A40:D40"/>
    <mergeCell ref="E40:F40"/>
    <mergeCell ref="G40:H40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5"/>
    <mergeCell ref="G44:H45"/>
    <mergeCell ref="I44:I45"/>
    <mergeCell ref="A45:D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