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<sst xmlns="http://schemas.openxmlformats.org/spreadsheetml/2006/main" count="106" uniqueCount="106">
  <si>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</si>
  <si>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QDB022</t>
  </si>
  <si>
    <t xml:space="preserve">m²</t>
  </si>
  <si>
    <t xml:space="preserve">Coberta plana no transitable, no ventilada, amb grava, tipus invertida.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</si>
  <si>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no ventilada, amb grava,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làmina de betum modificat amb elastòmer SBS, LBM(SBS)-30-FV, prèvia emprimació amb emulsió asfàltica aniònica amb càrregues tipus EB, i làmina de betum modificat amb elastòmer SBS, LBM(SBS)-30-FP adherida a l'anterior amb bufador, sense coincidir les seves juntes;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Capa de cantells rodats rentats, amb un espessor medi de 10 cm.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</si>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</sst>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5.54</v>
      </c>
      <c r="I16" s="12">
        <f ca="1">ROUND(INDIRECT(ADDRESS(ROW()+(0), COLUMN()+(-3), 1))*INDIRECT(ADDRESS(ROW()+(0), COLUMN()+(-1), 1)), 2)</f>
        <v>6.09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0.68</v>
      </c>
      <c r="I19" s="12">
        <f ca="1">ROUND(INDIRECT(ADDRESS(ROW()+(0), COLUMN()+(-3), 1))*INDIRECT(ADDRESS(ROW()+(0), COLUMN()+(-1), 1)), 2)</f>
        <v>0.71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7.85</v>
      </c>
      <c r="I20" s="12">
        <f ca="1">ROUND(INDIRECT(ADDRESS(ROW()+(0), COLUMN()+(-3), 1))*INDIRECT(ADDRESS(ROW()+(0), COLUMN()+(-1), 1)), 2)</f>
        <v>8.24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0.18</v>
      </c>
      <c r="G22" s="13"/>
      <c r="H22" s="14">
        <v>21.65</v>
      </c>
      <c r="I22" s="14">
        <f ca="1">ROUND(INDIRECT(ADDRESS(ROW()+(0), COLUMN()+(-3), 1))*INDIRECT(ADDRESS(ROW()+(0), COLUMN()+(-1), 1)), 2)</f>
        <v>3.9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46.86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0.216</v>
      </c>
      <c r="G25" s="11"/>
      <c r="H25" s="12">
        <v>28.42</v>
      </c>
      <c r="I25" s="12">
        <f ca="1">ROUND(INDIRECT(ADDRESS(ROW()+(0), COLUMN()+(-3), 1))*INDIRECT(ADDRESS(ROW()+(0), COLUMN()+(-1), 1)), 2)</f>
        <v>6.14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0.577</v>
      </c>
      <c r="G26" s="11"/>
      <c r="H26" s="12">
        <v>23.81</v>
      </c>
      <c r="I26" s="12">
        <f ca="1">ROUND(INDIRECT(ADDRESS(ROW()+(0), COLUMN()+(-3), 1))*INDIRECT(ADDRESS(ROW()+(0), COLUMN()+(-1), 1)), 2)</f>
        <v>13.74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0.275</v>
      </c>
      <c r="G27" s="11"/>
      <c r="H27" s="12">
        <v>28.42</v>
      </c>
      <c r="I27" s="12">
        <f ca="1">ROUND(INDIRECT(ADDRESS(ROW()+(0), COLUMN()+(-3), 1))*INDIRECT(ADDRESS(ROW()+(0), COLUMN()+(-1), 1)), 2)</f>
        <v>7.82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0.275</v>
      </c>
      <c r="G28" s="11"/>
      <c r="H28" s="12">
        <v>25.28</v>
      </c>
      <c r="I28" s="12">
        <f ca="1">ROUND(INDIRECT(ADDRESS(ROW()+(0), COLUMN()+(-3), 1))*INDIRECT(ADDRESS(ROW()+(0), COLUMN()+(-1), 1)), 2)</f>
        <v>6.95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0.066</v>
      </c>
      <c r="G29" s="11"/>
      <c r="H29" s="12">
        <v>29.34</v>
      </c>
      <c r="I29" s="12">
        <f ca="1">ROUND(INDIRECT(ADDRESS(ROW()+(0), COLUMN()+(-3), 1))*INDIRECT(ADDRESS(ROW()+(0), COLUMN()+(-1), 1)), 2)</f>
        <v>1.94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0.066</v>
      </c>
      <c r="G30" s="13"/>
      <c r="H30" s="14">
        <v>25.28</v>
      </c>
      <c r="I30" s="14">
        <f ca="1">ROUND(INDIRECT(ADDRESS(ROW()+(0), COLUMN()+(-3), 1))*INDIRECT(ADDRESS(ROW()+(0), COLUMN()+(-1), 1)), 2)</f>
        <v>1.67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38.26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85.12</v>
      </c>
      <c r="I33" s="14">
        <f ca="1">ROUND(INDIRECT(ADDRESS(ROW()+(0), COLUMN()+(-3), 1))*INDIRECT(ADDRESS(ROW()+(0), COLUMN()+(-1), 1))/100, 2)</f>
        <v>1.7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86.82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1.06202e+006</v>
      </c>
      <c r="F38" s="29"/>
      <c r="G38" s="29">
        <v>1.06202e+006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132003</v>
      </c>
      <c r="F40" s="29"/>
      <c r="G40" s="29">
        <v>162004</v>
      </c>
      <c r="H40" s="29"/>
      <c r="I40" s="29" t="s">
        <v>85</v>
      </c>
    </row>
    <row r="41" spans="1:9" ht="13.50" thickBot="1" customHeight="1">
      <c r="A41" s="32" t="s">
        <v>86</v>
      </c>
      <c r="B41" s="32"/>
      <c r="C41" s="32"/>
      <c r="D41" s="32"/>
      <c r="E41" s="33"/>
      <c r="F41" s="33"/>
      <c r="G41" s="33"/>
      <c r="H41" s="33"/>
      <c r="I41" s="33"/>
    </row>
    <row r="42" spans="1:9" ht="13.50" thickBot="1" customHeight="1">
      <c r="A42" s="30" t="s">
        <v>87</v>
      </c>
      <c r="B42" s="30"/>
      <c r="C42" s="30"/>
      <c r="D42" s="30"/>
      <c r="E42" s="31">
        <v>112010</v>
      </c>
      <c r="F42" s="31"/>
      <c r="G42" s="31">
        <v>112010</v>
      </c>
      <c r="H42" s="31"/>
      <c r="I42" s="31"/>
    </row>
    <row r="43" spans="1:9" ht="13.50" thickBot="1" customHeight="1">
      <c r="A43" s="28" t="s">
        <v>88</v>
      </c>
      <c r="B43" s="28"/>
      <c r="C43" s="28"/>
      <c r="D43" s="28"/>
      <c r="E43" s="29">
        <v>1.07202e+006</v>
      </c>
      <c r="F43" s="29"/>
      <c r="G43" s="29">
        <v>1.07202e+006</v>
      </c>
      <c r="H43" s="29"/>
      <c r="I43" s="29" t="s">
        <v>89</v>
      </c>
    </row>
    <row r="44" spans="1:9" ht="24.00" thickBot="1" customHeight="1">
      <c r="A44" s="30" t="s">
        <v>90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91</v>
      </c>
      <c r="B45" s="28"/>
      <c r="C45" s="28"/>
      <c r="D45" s="28"/>
      <c r="E45" s="29">
        <v>1.18202e+006</v>
      </c>
      <c r="F45" s="29"/>
      <c r="G45" s="29">
        <v>1.18202e+006</v>
      </c>
      <c r="H45" s="29"/>
      <c r="I45" s="29" t="s">
        <v>92</v>
      </c>
    </row>
    <row r="46" spans="1:9" ht="13.50" thickBot="1" customHeight="1">
      <c r="A46" s="30" t="s">
        <v>93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94</v>
      </c>
      <c r="B47" s="28"/>
      <c r="C47" s="28"/>
      <c r="D47" s="28"/>
      <c r="E47" s="29">
        <v>142010</v>
      </c>
      <c r="F47" s="29"/>
      <c r="G47" s="29">
        <v>1.10201e+006</v>
      </c>
      <c r="H47" s="29"/>
      <c r="I47" s="29" t="s">
        <v>95</v>
      </c>
    </row>
    <row r="48" spans="1:9" ht="24.00" thickBot="1" customHeight="1">
      <c r="A48" s="30" t="s">
        <v>96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97</v>
      </c>
      <c r="B49" s="28"/>
      <c r="C49" s="28"/>
      <c r="D49" s="28"/>
      <c r="E49" s="29">
        <v>1.03202e+006</v>
      </c>
      <c r="F49" s="29"/>
      <c r="G49" s="29">
        <v>1.03202e+006</v>
      </c>
      <c r="H49" s="29"/>
      <c r="I49" s="29" t="s">
        <v>98</v>
      </c>
    </row>
    <row r="50" spans="1:9" ht="13.50" thickBot="1" customHeight="1">
      <c r="A50" s="30" t="s">
        <v>99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100</v>
      </c>
      <c r="B51" s="28"/>
      <c r="C51" s="28"/>
      <c r="D51" s="28"/>
      <c r="E51" s="29">
        <v>1.07202e+006</v>
      </c>
      <c r="F51" s="29"/>
      <c r="G51" s="29">
        <v>1.07202e+006</v>
      </c>
      <c r="H51" s="29"/>
      <c r="I51" s="29" t="s">
        <v>101</v>
      </c>
    </row>
    <row r="52" spans="1:9" ht="24.00" thickBot="1" customHeight="1">
      <c r="A52" s="30" t="s">
        <v>102</v>
      </c>
      <c r="B52" s="30"/>
      <c r="C52" s="30"/>
      <c r="D52" s="30"/>
      <c r="E52" s="31"/>
      <c r="F52" s="31"/>
      <c r="G52" s="31"/>
      <c r="H52" s="31"/>
      <c r="I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</row>
  </sheetData>
  <mergeCells count="12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0"/>
    <mergeCell ref="G40:H40"/>
    <mergeCell ref="I40:I42"/>
    <mergeCell ref="A41:D41"/>
    <mergeCell ref="E41:F41"/>
    <mergeCell ref="G41:H41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5:I55"/>
    <mergeCell ref="A56:I56"/>
    <mergeCell ref="A57:I57"/>
  </mergeCells>
  <pageMargins left="0.147638" right="0.147638" top="0.206693" bottom="0.206693" header="0.0" footer="0.0"/>
  <pageSetup paperSize="9" orientation="portrait"/>
  <rowBreaks count="0" manualBreakCount="0">
    </rowBreaks>
</worksheet>
</file>