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<sst xmlns="http://schemas.openxmlformats.org/spreadsheetml/2006/main" count="88" uniqueCount="88">
  <si>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</si>
  <si>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QAG020</t>
  </si>
  <si>
    <t xml:space="preserve">m²</t>
  </si>
  <si>
    <t xml:space="preserve">Coberta plana transitable, no ventilada, amb solat flotant aïllant, tipus invertida.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</si>
  <si>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paviment flotant aïllant, tipus invertida,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LBM(SBS)-40-FP prèvia emprimació amb emulsió asfàltica aniònica amb càrregues tipus EB; CAPA SEPARADORA SOTA PROTECCIÓ: geotèxtil no teixit compost per fibres de polièster unides per tiretes, (200 g/m²); CAPA DE PROTECCIÓ I AïLLAMENT TÈRMIC: paviment flotant de rajoles aïllants, formades per 35 mm de morter i 40 mm de poliestirè extrudit, de 600x600 mm, color gris, acabat porós, col·locades directament sobre la capa separadora.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</si>
  <si>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</si>
  <si>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</si>
  <si>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</si>
  <si>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</si>
  <si>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</si>
  <si>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</si>
  <si>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</si>
  <si>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</si>
  <si>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</si>
  <si>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</si>
  <si>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</si>
  <si>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</si>
  <si>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</si>
  <si>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</si>
  <si>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</si>
  <si>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</si>
  <si>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</si>
  <si>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</si>
  <si>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</si>
  <si>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</si>
  <si>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</si>
  <si>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</si>
  <si>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</si>
  <si>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</si>
  <si>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</si>
  <si>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</si>
  <si>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</si>
  <si>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</si>
  <si>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</si>
  <si>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</si>
  <si>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</si>
  <si>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</si>
  <si>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</si>
  <si>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</si>
  <si>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mt15lfs010a</t>
  </si>
  <si>
    <t xml:space="preserve">m²</t>
  </si>
  <si>
    <t xml:space="preserve">Rajola aïllant, formada per 35 mm de morter i 40 mm de poliestirè extrudit, conductivitat tèrmica 0,033 W/(mK).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</si>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</sst>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6.93</v>
      </c>
      <c r="J16" s="12">
        <f ca="1">ROUND(INDIRECT(ADDRESS(ROW()+(0), COLUMN()+(-3), 1))*INDIRECT(ADDRESS(ROW()+(0), COLUMN()+(-1), 1)), 2)</f>
        <v>7.62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0.3</v>
      </c>
      <c r="H17" s="11"/>
      <c r="I17" s="12">
        <v>3.3</v>
      </c>
      <c r="J17" s="12">
        <f ca="1">ROUND(INDIRECT(ADDRESS(ROW()+(0), COLUMN()+(-3), 1))*INDIRECT(ADDRESS(ROW()+(0), COLUMN()+(-1), 1)), 2)</f>
        <v>0.99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0.93</v>
      </c>
      <c r="J18" s="12">
        <f ca="1">ROUND(INDIRECT(ADDRESS(ROW()+(0), COLUMN()+(-3), 1))*INDIRECT(ADDRESS(ROW()+(0), COLUMN()+(-1), 1)), 2)</f>
        <v>0.98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1.05</v>
      </c>
      <c r="H19" s="13"/>
      <c r="I19" s="14">
        <v>24.85</v>
      </c>
      <c r="J19" s="14">
        <f ca="1">ROUND(INDIRECT(ADDRESS(ROW()+(0), COLUMN()+(-3), 1))*INDIRECT(ADDRESS(ROW()+(0), COLUMN()+(-1), 1)), 2)</f>
        <v>26.09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56.35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0.249</v>
      </c>
      <c r="H22" s="11"/>
      <c r="I22" s="12">
        <v>28.42</v>
      </c>
      <c r="J22" s="12">
        <f ca="1">ROUND(INDIRECT(ADDRESS(ROW()+(0), COLUMN()+(-3), 1))*INDIRECT(ADDRESS(ROW()+(0), COLUMN()+(-1), 1)), 2)</f>
        <v>7.08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0.446</v>
      </c>
      <c r="H23" s="11"/>
      <c r="I23" s="12">
        <v>23.81</v>
      </c>
      <c r="J23" s="12">
        <f ca="1">ROUND(INDIRECT(ADDRESS(ROW()+(0), COLUMN()+(-3), 1))*INDIRECT(ADDRESS(ROW()+(0), COLUMN()+(-1), 1)), 2)</f>
        <v>10.62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0.184</v>
      </c>
      <c r="H24" s="11"/>
      <c r="I24" s="12">
        <v>28.42</v>
      </c>
      <c r="J24" s="12">
        <f ca="1">ROUND(INDIRECT(ADDRESS(ROW()+(0), COLUMN()+(-3), 1))*INDIRECT(ADDRESS(ROW()+(0), COLUMN()+(-1), 1)), 2)</f>
        <v>5.23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0.184</v>
      </c>
      <c r="H25" s="13"/>
      <c r="I25" s="14">
        <v>25.28</v>
      </c>
      <c r="J25" s="14">
        <f ca="1">ROUND(INDIRECT(ADDRESS(ROW()+(0), COLUMN()+(-3), 1))*INDIRECT(ADDRESS(ROW()+(0), COLUMN()+(-1), 1)), 2)</f>
        <v>4.65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1))), 2)</f>
        <v>27.58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1)),INDIRECT(ADDRESS(ROW()+(-8), COLUMN()+(1), 1))), 2)</f>
        <v>83.93</v>
      </c>
      <c r="J28" s="14">
        <f ca="1">ROUND(INDIRECT(ADDRESS(ROW()+(0), COLUMN()+(-3), 1))*INDIRECT(ADDRESS(ROW()+(0), COLUMN()+(-1), 1))/100, 2)</f>
        <v>1.68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1)),INDIRECT(ADDRESS(ROW()+(-9), COLUMN()+(0), 1))), 2)</f>
        <v>85.61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132003</v>
      </c>
      <c r="G35" s="29"/>
      <c r="H35" s="29">
        <v>162004</v>
      </c>
      <c r="I35" s="29"/>
      <c r="J35" s="29" t="s">
        <v>70</v>
      </c>
    </row>
    <row r="36" spans="1:10" ht="13.50" thickBot="1" customHeight="1">
      <c r="A36" s="32" t="s">
        <v>71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30" t="s">
        <v>72</v>
      </c>
      <c r="B37" s="30"/>
      <c r="C37" s="30"/>
      <c r="D37" s="30"/>
      <c r="E37" s="30"/>
      <c r="F37" s="31">
        <v>112010</v>
      </c>
      <c r="G37" s="31"/>
      <c r="H37" s="31">
        <v>112010</v>
      </c>
      <c r="I37" s="31"/>
      <c r="J37" s="31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74</v>
      </c>
    </row>
    <row r="39" spans="1:10" ht="24.00" thickBot="1" customHeight="1">
      <c r="A39" s="30" t="s">
        <v>75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76</v>
      </c>
      <c r="B40" s="28"/>
      <c r="C40" s="28"/>
      <c r="D40" s="28"/>
      <c r="E40" s="28"/>
      <c r="F40" s="29">
        <v>1.18202e+006</v>
      </c>
      <c r="G40" s="29"/>
      <c r="H40" s="29">
        <v>1.18202e+006</v>
      </c>
      <c r="I40" s="29"/>
      <c r="J40" s="29" t="s">
        <v>77</v>
      </c>
    </row>
    <row r="41" spans="1:10" ht="13.50" thickBot="1" customHeight="1">
      <c r="A41" s="30" t="s">
        <v>78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79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80</v>
      </c>
    </row>
    <row r="43" spans="1:10" ht="24.00" thickBot="1" customHeight="1">
      <c r="A43" s="30" t="s">
        <v>81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82</v>
      </c>
      <c r="B44" s="28"/>
      <c r="C44" s="28"/>
      <c r="D44" s="28"/>
      <c r="E44" s="28"/>
      <c r="F44" s="29">
        <v>1.03202e+006</v>
      </c>
      <c r="G44" s="29"/>
      <c r="H44" s="29">
        <v>1.03202e+006</v>
      </c>
      <c r="I44" s="29"/>
      <c r="J44" s="29" t="s">
        <v>83</v>
      </c>
    </row>
    <row r="45" spans="1:10" ht="13.50" thickBot="1" customHeight="1">
      <c r="A45" s="30" t="s">
        <v>84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2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