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<sst xmlns="http://schemas.openxmlformats.org/spreadsheetml/2006/main" count="115" uniqueCount="115">
  <si>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</si>
  <si>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QAD060</t>
  </si>
  <si>
    <t xml:space="preserve">m²</t>
  </si>
  <si>
    <t xml:space="preserve">Coberta plana transitable, no ventilada, amb enrajolat fix, tipus invertida, per a ús esportiu. Impermeabilització amb làmines de PVC, tipus monocapa.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</si>
  <si>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no adherida, formada per una làmina impermeabilitzant flexible de PVC-P, (fv), de 1,2 mm d'espessor, amb armadura de vel de fibra de vidre, i amb resistència a la intempèrie, fixada en cavalcaments i vores mitjançant soldadura termoplàstica; CAPA SEPARADORA SOTA IMPERMEABILITZACIÓ: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HA-25/B/20/XC2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</si>
  <si>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</si>
  <si>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</si>
  <si>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</si>
  <si>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</si>
  <si>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</si>
  <si>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</si>
  <si>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</si>
  <si>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</si>
  <si>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</si>
  <si>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</si>
  <si>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</si>
  <si>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</si>
  <si>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</si>
  <si>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</si>
  <si>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</si>
  <si>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</si>
  <si>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</si>
  <si>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</si>
  <si>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</si>
  <si>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</si>
  <si>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</si>
  <si>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</si>
  <si>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</si>
  <si>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</si>
  <si>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</si>
  <si>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</si>
  <si>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</si>
  <si>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</si>
  <si>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mt15dac010c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</si>
  <si>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</si>
  <si>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</si>
  <si>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</si>
  <si>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</si>
  <si>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</si>
  <si>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</si>
  <si>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</si>
  <si>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</si>
  <si>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</si>
  <si>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</si>
  <si>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</si>
  <si>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</si>
  <si>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</si>
  <si>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</si>
  <si>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</si>
  <si>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</si>
  <si>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Formigó HA-25/B/20/XC2,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</si>
  <si>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</si>
  <si>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</si>
  <si>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</si>
  <si>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</si>
  <si>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</si>
  <si>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</si>
  <si>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mt27pij030a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</si>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</sst>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55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2.1</v>
      </c>
      <c r="G16" s="11"/>
      <c r="H16" s="12">
        <v>1.51</v>
      </c>
      <c r="I16" s="12">
        <f ca="1">ROUND(INDIRECT(ADDRESS(ROW()+(0), COLUMN()+(-3), 1))*INDIRECT(ADDRESS(ROW()+(0), COLUMN()+(-1), 1)), 2)</f>
        <v>3.17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10.92</v>
      </c>
      <c r="I17" s="12">
        <f ca="1">ROUND(INDIRECT(ADDRESS(ROW()+(0), COLUMN()+(-3), 1))*INDIRECT(ADDRESS(ROW()+(0), COLUMN()+(-1), 1)), 2)</f>
        <v>11.47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0.4</v>
      </c>
      <c r="G18" s="11"/>
      <c r="H18" s="12">
        <v>2.61</v>
      </c>
      <c r="I18" s="12">
        <f ca="1">ROUND(INDIRECT(ADDRESS(ROW()+(0), COLUMN()+(-3), 1))*INDIRECT(ADDRESS(ROW()+(0), COLUMN()+(-1), 1)), 2)</f>
        <v>1.04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7.85</v>
      </c>
      <c r="I19" s="12">
        <f ca="1">ROUND(INDIRECT(ADDRESS(ROW()+(0), COLUMN()+(-3), 1))*INDIRECT(ADDRESS(ROW()+(0), COLUMN()+(-1), 1)), 2)</f>
        <v>8.24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0.93</v>
      </c>
      <c r="I20" s="12">
        <f ca="1">ROUND(INDIRECT(ADDRESS(ROW()+(0), COLUMN()+(-3), 1))*INDIRECT(ADDRESS(ROW()+(0), COLUMN()+(-1), 1)), 2)</f>
        <v>0.98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3.36</v>
      </c>
      <c r="I21" s="12">
        <f ca="1">ROUND(INDIRECT(ADDRESS(ROW()+(0), COLUMN()+(-3), 1))*INDIRECT(ADDRESS(ROW()+(0), COLUMN()+(-1), 1)), 2)</f>
        <v>3.7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88.2</v>
      </c>
      <c r="I22" s="12">
        <f ca="1">ROUND(INDIRECT(ADDRESS(ROW()+(0), COLUMN()+(-3), 1))*INDIRECT(ADDRESS(ROW()+(0), COLUMN()+(-1), 1)), 2)</f>
        <v>8.82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72.42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0.68</v>
      </c>
      <c r="G28" s="11"/>
      <c r="H28" s="12">
        <v>28.42</v>
      </c>
      <c r="I28" s="12">
        <f ca="1">ROUND(INDIRECT(ADDRESS(ROW()+(0), COLUMN()+(-3), 1))*INDIRECT(ADDRESS(ROW()+(0), COLUMN()+(-1), 1)), 2)</f>
        <v>19.33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0.942</v>
      </c>
      <c r="G29" s="11"/>
      <c r="H29" s="12">
        <v>23.81</v>
      </c>
      <c r="I29" s="12">
        <f ca="1">ROUND(INDIRECT(ADDRESS(ROW()+(0), COLUMN()+(-3), 1))*INDIRECT(ADDRESS(ROW()+(0), COLUMN()+(-1), 1)), 2)</f>
        <v>22.43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0.236</v>
      </c>
      <c r="G30" s="11"/>
      <c r="H30" s="12">
        <v>28.42</v>
      </c>
      <c r="I30" s="12">
        <f ca="1">ROUND(INDIRECT(ADDRESS(ROW()+(0), COLUMN()+(-3), 1))*INDIRECT(ADDRESS(ROW()+(0), COLUMN()+(-1), 1)), 2)</f>
        <v>6.71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0.236</v>
      </c>
      <c r="G31" s="11"/>
      <c r="H31" s="12">
        <v>25.28</v>
      </c>
      <c r="I31" s="12">
        <f ca="1">ROUND(INDIRECT(ADDRESS(ROW()+(0), COLUMN()+(-3), 1))*INDIRECT(ADDRESS(ROW()+(0), COLUMN()+(-1), 1)), 2)</f>
        <v>5.97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0.066</v>
      </c>
      <c r="G32" s="11"/>
      <c r="H32" s="12">
        <v>29.34</v>
      </c>
      <c r="I32" s="12">
        <f ca="1">ROUND(INDIRECT(ADDRESS(ROW()+(0), COLUMN()+(-3), 1))*INDIRECT(ADDRESS(ROW()+(0), COLUMN()+(-1), 1)), 2)</f>
        <v>1.94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0.066</v>
      </c>
      <c r="G33" s="13"/>
      <c r="H33" s="14">
        <v>25.28</v>
      </c>
      <c r="I33" s="14">
        <f ca="1">ROUND(INDIRECT(ADDRESS(ROW()+(0), COLUMN()+(-3), 1))*INDIRECT(ADDRESS(ROW()+(0), COLUMN()+(-1), 1)), 2)</f>
        <v>1.67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58.05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130.47</v>
      </c>
      <c r="I36" s="14">
        <f ca="1">ROUND(INDIRECT(ADDRESS(ROW()+(0), COLUMN()+(-3), 1))*INDIRECT(ADDRESS(ROW()+(0), COLUMN()+(-1), 1))/100, 2)</f>
        <v>2.61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133.08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1.18202e+006</v>
      </c>
      <c r="F48" s="29"/>
      <c r="G48" s="29">
        <v>1.18202e+006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1.03202e+006</v>
      </c>
      <c r="F50" s="29"/>
      <c r="G50" s="29">
        <v>1.03202e+006</v>
      </c>
      <c r="H50" s="29"/>
      <c r="I50" s="29" t="s">
        <v>104</v>
      </c>
    </row>
    <row r="51" spans="1:9" ht="13.5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106</v>
      </c>
      <c r="B52" s="28"/>
      <c r="C52" s="28"/>
      <c r="D52" s="28"/>
      <c r="E52" s="29">
        <v>1.10201e+006</v>
      </c>
      <c r="F52" s="29"/>
      <c r="G52" s="29">
        <v>1.10201e+006</v>
      </c>
      <c r="H52" s="29"/>
      <c r="I52" s="29" t="s">
        <v>107</v>
      </c>
    </row>
    <row r="53" spans="1:9" ht="24.00" thickBot="1" customHeight="1">
      <c r="A53" s="30" t="s">
        <v>108</v>
      </c>
      <c r="B53" s="30"/>
      <c r="C53" s="30"/>
      <c r="D53" s="30"/>
      <c r="E53" s="31"/>
      <c r="F53" s="31"/>
      <c r="G53" s="31"/>
      <c r="H53" s="31"/>
      <c r="I53" s="31"/>
    </row>
    <row r="54" spans="1:9" ht="13.50" thickBot="1" customHeight="1">
      <c r="A54" s="28" t="s">
        <v>109</v>
      </c>
      <c r="B54" s="28"/>
      <c r="C54" s="28"/>
      <c r="D54" s="28"/>
      <c r="E54" s="29">
        <v>1.07202e+006</v>
      </c>
      <c r="F54" s="29"/>
      <c r="G54" s="29">
        <v>1.07202e+006</v>
      </c>
      <c r="H54" s="29"/>
      <c r="I54" s="29" t="s">
        <v>110</v>
      </c>
    </row>
    <row r="55" spans="1:9" ht="24.00" thickBot="1" customHeight="1">
      <c r="A55" s="30" t="s">
        <v>111</v>
      </c>
      <c r="B55" s="30"/>
      <c r="C55" s="30"/>
      <c r="D55" s="30"/>
      <c r="E55" s="31"/>
      <c r="F55" s="31"/>
      <c r="G55" s="31"/>
      <c r="H55" s="31"/>
      <c r="I55" s="31"/>
    </row>
    <row r="58" spans="1:1" ht="33.75" thickBot="1" customHeight="1">
      <c r="A58" s="1" t="s">
        <v>112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</sheetData>
  <mergeCells count="13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3"/>
    <mergeCell ref="G52:H53"/>
    <mergeCell ref="I52:I53"/>
    <mergeCell ref="A53:D53"/>
    <mergeCell ref="A54:D54"/>
    <mergeCell ref="E54:F55"/>
    <mergeCell ref="G54:H55"/>
    <mergeCell ref="I54:I55"/>
    <mergeCell ref="A55:D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