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<sst xmlns="http://schemas.openxmlformats.org/spreadsheetml/2006/main" count="123" uniqueCount="123">
  <si>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</si>
  <si>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QAD030</t>
  </si>
  <si>
    <t xml:space="preserve">m²</t>
  </si>
  <si>
    <t xml:space="preserve">Coberta plana transitable, no ventilada, amb enrajolat fix, tipus convencional, per a ús esportiu. Impermeabilització amb làmines de poliolefines, tipus monocapa.</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</si>
  <si>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HA-25/B/20/XC2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</si>
  <si>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</si>
  <si>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</si>
  <si>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</si>
  <si>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</si>
  <si>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</si>
  <si>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</si>
  <si>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</si>
  <si>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</si>
  <si>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</si>
  <si>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</si>
  <si>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</si>
  <si>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</si>
  <si>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</si>
  <si>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</si>
  <si>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</si>
  <si>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</si>
  <si>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</si>
  <si>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</si>
  <si>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</si>
  <si>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</si>
  <si>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</si>
  <si>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</si>
  <si>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</si>
  <si>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</si>
  <si>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</si>
  <si>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</si>
  <si>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</si>
  <si>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</si>
  <si>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</si>
  <si>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</si>
  <si>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</si>
  <si>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</si>
  <si>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</si>
  <si>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</si>
  <si>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</si>
  <si>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</si>
  <si>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</si>
  <si>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</si>
  <si>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</si>
  <si>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</si>
  <si>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</si>
  <si>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</si>
  <si>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</si>
  <si>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</si>
  <si>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</si>
  <si>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</si>
  <si>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</si>
  <si>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</si>
  <si>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</si>
  <si>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mt10haf010ctmu</t>
  </si>
  <si>
    <t xml:space="preserve">m³</t>
  </si>
  <si>
    <t xml:space="preserve">Formigó HA-25/B/20/XC2,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</si>
  <si>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</si>
  <si>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</si>
  <si>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</si>
  <si>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</si>
  <si>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</si>
  <si>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</si>
  <si>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mt27pij030a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</si>
  <si>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</si>
  <si>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</si>
  <si>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</si>
  <si>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</si>
  <si>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</si>
  <si>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</si>
  <si>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</si>
  <si>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</si>
  <si>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</si>
  <si>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</si>
  <si>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</si>
  <si>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</si>
  <si>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</si>
  <si>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</si>
  <si>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</si>
  <si>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</si>
  <si>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</si>
  <si>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</si>
  <si>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</si>
  <si>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</si>
  <si>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</si>
  <si>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</si>
  <si>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</si>
  <si>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</si>
  <si>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</si>
  <si>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</si>
  <si>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42,14€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</si>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</sst>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9.81</v>
      </c>
      <c r="I17" s="12">
        <f ca="1">ROUND(INDIRECT(ADDRESS(ROW()+(0), COLUMN()+(-3), 1))*INDIRECT(ADDRESS(ROW()+(0), COLUMN()+(-1), 1)), 2)</f>
        <v>10.3</v>
      </c>
    </row>
    <row r="18" spans="1:9" ht="55.50" thickBot="1" customHeight="1">
      <c r="A18" s="1" t="s">
        <v>36</v>
      </c>
      <c r="B18" s="1"/>
      <c r="C18" s="10" t="s">
        <v>37</v>
      </c>
      <c r="D18" s="1" t="s">
        <v>38</v>
      </c>
      <c r="E18" s="1"/>
      <c r="F18" s="11">
        <v>1.05</v>
      </c>
      <c r="G18" s="11"/>
      <c r="H18" s="12">
        <v>0.68</v>
      </c>
      <c r="I18" s="12">
        <f ca="1">ROUND(INDIRECT(ADDRESS(ROW()+(0), COLUMN()+(-3), 1))*INDIRECT(ADDRESS(ROW()+(0), COLUMN()+(-1), 1)), 2)</f>
        <v>0.71</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13.1</v>
      </c>
      <c r="I21" s="12">
        <f ca="1">ROUND(INDIRECT(ADDRESS(ROW()+(0), COLUMN()+(-3), 1))*INDIRECT(ADDRESS(ROW()+(0), COLUMN()+(-1), 1)), 2)</f>
        <v>14.41</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86.63</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0.68</v>
      </c>
      <c r="G30" s="11"/>
      <c r="H30" s="12">
        <v>28.42</v>
      </c>
      <c r="I30" s="12">
        <f ca="1">ROUND(INDIRECT(ADDRESS(ROW()+(0), COLUMN()+(-3), 1))*INDIRECT(ADDRESS(ROW()+(0), COLUMN()+(-1), 1)), 2)</f>
        <v>19.33</v>
      </c>
    </row>
    <row r="31" spans="1:9" ht="13.50" thickBot="1" customHeight="1">
      <c r="A31" s="1" t="s">
        <v>71</v>
      </c>
      <c r="B31" s="1"/>
      <c r="C31" s="10" t="s">
        <v>72</v>
      </c>
      <c r="D31" s="1" t="s">
        <v>73</v>
      </c>
      <c r="E31" s="1"/>
      <c r="F31" s="11">
        <v>1.467</v>
      </c>
      <c r="G31" s="11"/>
      <c r="H31" s="12">
        <v>23.81</v>
      </c>
      <c r="I31" s="12">
        <f ca="1">ROUND(INDIRECT(ADDRESS(ROW()+(0), COLUMN()+(-3), 1))*INDIRECT(ADDRESS(ROW()+(0), COLUMN()+(-1), 1)), 2)</f>
        <v>34.93</v>
      </c>
    </row>
    <row r="32" spans="1:9" ht="13.50" thickBot="1" customHeight="1">
      <c r="A32" s="1" t="s">
        <v>74</v>
      </c>
      <c r="B32" s="1"/>
      <c r="C32" s="10" t="s">
        <v>75</v>
      </c>
      <c r="D32" s="1" t="s">
        <v>76</v>
      </c>
      <c r="E32" s="1"/>
      <c r="F32" s="11">
        <v>0.223</v>
      </c>
      <c r="G32" s="11"/>
      <c r="H32" s="12">
        <v>28.42</v>
      </c>
      <c r="I32" s="12">
        <f ca="1">ROUND(INDIRECT(ADDRESS(ROW()+(0), COLUMN()+(-3), 1))*INDIRECT(ADDRESS(ROW()+(0), COLUMN()+(-1), 1)), 2)</f>
        <v>6.34</v>
      </c>
    </row>
    <row r="33" spans="1:9" ht="13.50" thickBot="1" customHeight="1">
      <c r="A33" s="1" t="s">
        <v>77</v>
      </c>
      <c r="B33" s="1"/>
      <c r="C33" s="10" t="s">
        <v>78</v>
      </c>
      <c r="D33" s="1" t="s">
        <v>79</v>
      </c>
      <c r="E33" s="1"/>
      <c r="F33" s="11">
        <v>0.223</v>
      </c>
      <c r="G33" s="11"/>
      <c r="H33" s="12">
        <v>25.28</v>
      </c>
      <c r="I33" s="12">
        <f ca="1">ROUND(INDIRECT(ADDRESS(ROW()+(0), COLUMN()+(-3), 1))*INDIRECT(ADDRESS(ROW()+(0), COLUMN()+(-1), 1)), 2)</f>
        <v>5.64</v>
      </c>
    </row>
    <row r="34" spans="1:9" ht="13.50" thickBot="1" customHeight="1">
      <c r="A34" s="1" t="s">
        <v>80</v>
      </c>
      <c r="B34" s="1"/>
      <c r="C34" s="10" t="s">
        <v>81</v>
      </c>
      <c r="D34" s="1" t="s">
        <v>82</v>
      </c>
      <c r="E34" s="1"/>
      <c r="F34" s="11">
        <v>0.066</v>
      </c>
      <c r="G34" s="11"/>
      <c r="H34" s="12">
        <v>29.34</v>
      </c>
      <c r="I34" s="12">
        <f ca="1">ROUND(INDIRECT(ADDRESS(ROW()+(0), COLUMN()+(-3), 1))*INDIRECT(ADDRESS(ROW()+(0), COLUMN()+(-1), 1)), 2)</f>
        <v>1.94</v>
      </c>
    </row>
    <row r="35" spans="1:9" ht="13.50" thickBot="1" customHeight="1">
      <c r="A35" s="1" t="s">
        <v>83</v>
      </c>
      <c r="B35" s="1"/>
      <c r="C35" s="10" t="s">
        <v>84</v>
      </c>
      <c r="D35" s="1" t="s">
        <v>85</v>
      </c>
      <c r="E35" s="1"/>
      <c r="F35" s="13">
        <v>0.066</v>
      </c>
      <c r="G35" s="13"/>
      <c r="H35" s="14">
        <v>25.28</v>
      </c>
      <c r="I35" s="14">
        <f ca="1">ROUND(INDIRECT(ADDRESS(ROW()+(0), COLUMN()+(-3), 1))*INDIRECT(ADDRESS(ROW()+(0), COLUMN()+(-1), 1)), 2)</f>
        <v>1.67</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69.85</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156.48</v>
      </c>
      <c r="I38" s="14">
        <f ca="1">ROUND(INDIRECT(ADDRESS(ROW()+(0), COLUMN()+(-3), 1))*INDIRECT(ADDRESS(ROW()+(0), COLUMN()+(-1), 1))/100, 2)</f>
        <v>3.13</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159.61</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1.06202e+006</v>
      </c>
      <c r="F43" s="29"/>
      <c r="G43" s="29">
        <v>1.06202e+006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1.07202e+006</v>
      </c>
      <c r="F48" s="29"/>
      <c r="G48" s="29">
        <v>1.07202e+006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1.18202e+006</v>
      </c>
      <c r="F50" s="29"/>
      <c r="G50" s="29">
        <v>1.18202e+006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1.07202e+006</v>
      </c>
      <c r="F52" s="29"/>
      <c r="G52" s="29">
        <v>1.07202e+006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1.03202e+006</v>
      </c>
      <c r="F54" s="29"/>
      <c r="G54" s="29">
        <v>1.03202e+006</v>
      </c>
      <c r="H54" s="29"/>
      <c r="I54" s="29" t="s">
        <v>113</v>
      </c>
    </row>
    <row r="55" spans="1:9" ht="13.50" thickBot="1" customHeight="1">
      <c r="A55" s="30" t="s">
        <v>114</v>
      </c>
      <c r="B55" s="30"/>
      <c r="C55" s="30"/>
      <c r="D55" s="30"/>
      <c r="E55" s="31"/>
      <c r="F55" s="31"/>
      <c r="G55" s="31"/>
      <c r="H55" s="31"/>
      <c r="I55" s="31"/>
    </row>
    <row r="56" spans="1:9" ht="13.50" thickBot="1" customHeight="1">
      <c r="A56" s="28" t="s">
        <v>115</v>
      </c>
      <c r="B56" s="28"/>
      <c r="C56" s="28"/>
      <c r="D56" s="28"/>
      <c r="E56" s="29">
        <v>142013</v>
      </c>
      <c r="F56" s="29"/>
      <c r="G56" s="29">
        <v>172013</v>
      </c>
      <c r="H56" s="29"/>
      <c r="I56" s="29">
        <v>3</v>
      </c>
    </row>
    <row r="57" spans="1:9" ht="13.50" thickBot="1" customHeight="1">
      <c r="A57" s="30" t="s">
        <v>116</v>
      </c>
      <c r="B57" s="30"/>
      <c r="C57" s="30"/>
      <c r="D57" s="30"/>
      <c r="E57" s="31"/>
      <c r="F57" s="31"/>
      <c r="G57" s="31"/>
      <c r="H57" s="31"/>
      <c r="I57" s="31"/>
    </row>
    <row r="58" spans="1:9" ht="13.50" thickBot="1" customHeight="1">
      <c r="A58" s="28" t="s">
        <v>117</v>
      </c>
      <c r="B58" s="28"/>
      <c r="C58" s="28"/>
      <c r="D58" s="28"/>
      <c r="E58" s="29">
        <v>1.10201e+006</v>
      </c>
      <c r="F58" s="29"/>
      <c r="G58" s="29">
        <v>1.10201e+006</v>
      </c>
      <c r="H58" s="29"/>
      <c r="I58" s="29" t="s">
        <v>118</v>
      </c>
    </row>
    <row r="59" spans="1:9" ht="24.0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