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<sst xmlns="http://schemas.openxmlformats.org/spreadsheetml/2006/main" count="129" uniqueCount="129">
  <si>
    <t xml:space="preserve"/>
  </si>
  <si>
    <t xml:space="preserve">QAB012</t>
  </si>
  <si>
    <t xml:space="preserve">m²</t>
  </si>
  <si>
    <t xml:space="preserve">Coberta plana transitable, no ventilada, amb enrajolat fix, tipus convencional, per a trànsit de vianants privat. Impermeabilització amb làmines asfàltiques, tipus bicapa.</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</si>
  <si>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hidrofugada; CAPA SEPARADORA SOTA CAPA DE REFORÇ: geotèxtil no teixit compost per fibres de polièster unides per tiretes, (150 g/m²); CAPA DE REFORÇ: morter de ciment CEM II/B-P 32,5 N tipus M-10 de 4 cm d'espessor; IMPERMEABILITZACIÓ: tipus bicapa, adherida, composta per una làmina de betum modificat amb elastòmer SBS, LBM(SBS)-30-FV i una làmina de betum modificat amb elastòmer SBS, LBM(SBS)-30-FP, totalment adherides amb bufador, sense coincidir les seves juntes;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</si>
  <si>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</si>
  <si>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</si>
  <si>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</si>
  <si>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</si>
  <si>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</si>
  <si>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</si>
  <si>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</si>
  <si>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</si>
  <si>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</si>
  <si>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</si>
  <si>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</si>
  <si>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</si>
  <si>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</si>
  <si>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</si>
  <si>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</si>
  <si>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</si>
  <si>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</si>
  <si>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</si>
  <si>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</si>
  <si>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</si>
  <si>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</si>
  <si>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</si>
  <si>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</si>
  <si>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</si>
  <si>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</si>
  <si>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mt16lrc010ac</t>
  </si>
  <si>
    <t xml:space="preserve">m²</t>
  </si>
  <si>
    <t xml:space="preserve">Panell rígid de llana mineral hidrofugada, segons UNE-EN 13162, de 50 mm d'espessor, resistència tèrmica &gt;= 1,3 m²K/W, conductivitat tèrmica 0,038 W/(mK), Euroclasse A1 de reacció al foc segons UNE-EN 13501-1.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</si>
  <si>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</si>
  <si>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</si>
  <si>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</si>
  <si>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</si>
  <si>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</si>
  <si>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</si>
  <si>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mt14lba010c</t>
  </si>
  <si>
    <t xml:space="preserve">m²</t>
  </si>
  <si>
    <t xml:space="preserve">Làmina de betum modificat amb elastòmer SBS, LBM(SBS)-30-FP, de 2,5 mm d'espessor, massa nominal 3 kg/m², amb armadura de feltre de polièster no teixit de 160 g/m², de superfície no protegida. Segons UNE-EN 13707.</t>
  </si>
  <si>
    <t xml:space="preserve">mt14lba010a</t>
  </si>
  <si>
    <t xml:space="preserve">m²</t>
  </si>
  <si>
    <t xml:space="preserve">Làmina de betum modificat amb elastòmer SBS, LBM(SBS)-30-FV, de 2,5 mm d'espessor, massa nominal 3 kg/m², amb armadura de feltre de fibra de vidre de 60 g/m², de superfície no protegida. Segons UNE-EN 13707.</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</si>
  <si>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</si>
  <si>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</si>
  <si>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</si>
  <si>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</si>
  <si>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</si>
  <si>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</si>
  <si>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</si>
  <si>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</si>
  <si>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</si>
  <si>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</si>
  <si>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</si>
  <si>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</si>
  <si>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</si>
  <si>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</si>
  <si>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</si>
  <si>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</si>
  <si>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</si>
  <si>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</si>
  <si>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</si>
  <si>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</si>
  <si>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</si>
  <si>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</si>
  <si>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</si>
  <si>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</si>
  <si>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</si>
  <si>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</si>
  <si>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</si>
  <si>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</si>
  <si>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</si>
  <si>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</si>
  <si>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</si>
  <si>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</si>
  <si>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</si>
  <si>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</si>
  <si>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</si>
  <si>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</si>
  <si>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</si>
  <si>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</si>
  <si>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</si>
  <si>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</si>
  <si>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</si>
  <si>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</si>
  <si>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</si>
  <si>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</si>
  <si>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</si>
  <si>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</si>
  <si>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</si>
  <si>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</si>
  <si>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37,52€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</si>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</sst>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0.35</v>
      </c>
      <c r="J10" s="12">
        <f ca="1">ROUND(INDIRECT(ADDRESS(ROW()+(0), COLUMN()+(-3), 1))*INDIRECT(ADDRESS(ROW()+(0), COLUMN()+(-1), 1)), 2)</f>
        <v>1.05</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19.01</v>
      </c>
      <c r="J16" s="12">
        <f ca="1">ROUND(INDIRECT(ADDRESS(ROW()+(0), COLUMN()+(-3), 1))*INDIRECT(ADDRESS(ROW()+(0), COLUMN()+(-1), 1)), 2)</f>
        <v>19.96</v>
      </c>
    </row>
    <row r="17" spans="1:10" ht="55.50" thickBot="1" customHeight="1">
      <c r="A17" s="1" t="s">
        <v>33</v>
      </c>
      <c r="B17" s="1"/>
      <c r="C17" s="1"/>
      <c r="D17" s="10" t="s">
        <v>34</v>
      </c>
      <c r="E17" s="1" t="s">
        <v>35</v>
      </c>
      <c r="F17" s="1"/>
      <c r="G17" s="11">
        <v>1.05</v>
      </c>
      <c r="H17" s="11"/>
      <c r="I17" s="12">
        <v>0.68</v>
      </c>
      <c r="J17" s="12">
        <f ca="1">ROUND(INDIRECT(ADDRESS(ROW()+(0), COLUMN()+(-3), 1))*INDIRECT(ADDRESS(ROW()+(0), COLUMN()+(-1), 1)), 2)</f>
        <v>0.71</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5.54</v>
      </c>
      <c r="J19" s="12">
        <f ca="1">ROUND(INDIRECT(ADDRESS(ROW()+(0), COLUMN()+(-3), 1))*INDIRECT(ADDRESS(ROW()+(0), COLUMN()+(-1), 1)), 2)</f>
        <v>6.09</v>
      </c>
    </row>
    <row r="20" spans="1:10" ht="34.50" thickBot="1" customHeight="1">
      <c r="A20" s="1" t="s">
        <v>42</v>
      </c>
      <c r="B20" s="1"/>
      <c r="C20" s="1"/>
      <c r="D20" s="10" t="s">
        <v>43</v>
      </c>
      <c r="E20" s="1" t="s">
        <v>44</v>
      </c>
      <c r="F20" s="1"/>
      <c r="G20" s="11">
        <v>1.1</v>
      </c>
      <c r="H20" s="11"/>
      <c r="I20" s="12">
        <v>4.8</v>
      </c>
      <c r="J20" s="12">
        <f ca="1">ROUND(INDIRECT(ADDRESS(ROW()+(0), COLUMN()+(-3), 1))*INDIRECT(ADDRESS(ROW()+(0), COLUMN()+(-1), 1)), 2)</f>
        <v>5.28</v>
      </c>
    </row>
    <row r="21" spans="1:10" ht="55.50" thickBot="1" customHeight="1">
      <c r="A21" s="1" t="s">
        <v>45</v>
      </c>
      <c r="B21" s="1"/>
      <c r="C21" s="1"/>
      <c r="D21" s="10" t="s">
        <v>46</v>
      </c>
      <c r="E21" s="1" t="s">
        <v>47</v>
      </c>
      <c r="F21" s="1"/>
      <c r="G21" s="11">
        <v>1.05</v>
      </c>
      <c r="H21" s="11"/>
      <c r="I21" s="12">
        <v>0.93</v>
      </c>
      <c r="J21" s="12">
        <f ca="1">ROUND(INDIRECT(ADDRESS(ROW()+(0), COLUMN()+(-3), 1))*INDIRECT(ADDRESS(ROW()+(0), COLUMN()+(-1), 1)), 2)</f>
        <v>0.98</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66.00" thickBot="1" customHeight="1">
      <c r="A26" s="1" t="s">
        <v>60</v>
      </c>
      <c r="B26" s="1"/>
      <c r="C26" s="1"/>
      <c r="D26" s="10" t="s">
        <v>61</v>
      </c>
      <c r="E26" s="1" t="s">
        <v>62</v>
      </c>
      <c r="F26" s="1"/>
      <c r="G26" s="13">
        <v>0.03</v>
      </c>
      <c r="H26" s="13"/>
      <c r="I26" s="14">
        <v>1.46</v>
      </c>
      <c r="J26" s="14">
        <f ca="1">ROUND(INDIRECT(ADDRESS(ROW()+(0), COLUMN()+(-3), 1))*INDIRECT(ADDRESS(ROW()+(0), COLUMN()+(-1), 1)), 2)</f>
        <v>0.04</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74.51</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0.118</v>
      </c>
      <c r="H29" s="11"/>
      <c r="I29" s="12">
        <v>28.42</v>
      </c>
      <c r="J29" s="12">
        <f ca="1">ROUND(INDIRECT(ADDRESS(ROW()+(0), COLUMN()+(-3), 1))*INDIRECT(ADDRESS(ROW()+(0), COLUMN()+(-1), 1)), 2)</f>
        <v>3.35</v>
      </c>
    </row>
    <row r="30" spans="1:10" ht="13.50" thickBot="1" customHeight="1">
      <c r="A30" s="1" t="s">
        <v>68</v>
      </c>
      <c r="B30" s="1"/>
      <c r="C30" s="1"/>
      <c r="D30" s="10" t="s">
        <v>69</v>
      </c>
      <c r="E30" s="1" t="s">
        <v>70</v>
      </c>
      <c r="F30" s="1"/>
      <c r="G30" s="11">
        <v>0.905</v>
      </c>
      <c r="H30" s="11"/>
      <c r="I30" s="12">
        <v>23.81</v>
      </c>
      <c r="J30" s="12">
        <f ca="1">ROUND(INDIRECT(ADDRESS(ROW()+(0), COLUMN()+(-3), 1))*INDIRECT(ADDRESS(ROW()+(0), COLUMN()+(-1), 1)), 2)</f>
        <v>21.55</v>
      </c>
    </row>
    <row r="31" spans="1:10" ht="13.50" thickBot="1" customHeight="1">
      <c r="A31" s="1" t="s">
        <v>71</v>
      </c>
      <c r="B31" s="1"/>
      <c r="C31" s="1"/>
      <c r="D31" s="10" t="s">
        <v>72</v>
      </c>
      <c r="E31" s="1" t="s">
        <v>73</v>
      </c>
      <c r="F31" s="1"/>
      <c r="G31" s="11">
        <v>0.275</v>
      </c>
      <c r="H31" s="11"/>
      <c r="I31" s="12">
        <v>28.42</v>
      </c>
      <c r="J31" s="12">
        <f ca="1">ROUND(INDIRECT(ADDRESS(ROW()+(0), COLUMN()+(-3), 1))*INDIRECT(ADDRESS(ROW()+(0), COLUMN()+(-1), 1)), 2)</f>
        <v>7.82</v>
      </c>
    </row>
    <row r="32" spans="1:10" ht="13.50" thickBot="1" customHeight="1">
      <c r="A32" s="1" t="s">
        <v>74</v>
      </c>
      <c r="B32" s="1"/>
      <c r="C32" s="1"/>
      <c r="D32" s="10" t="s">
        <v>75</v>
      </c>
      <c r="E32" s="1" t="s">
        <v>76</v>
      </c>
      <c r="F32" s="1"/>
      <c r="G32" s="11">
        <v>0.275</v>
      </c>
      <c r="H32" s="11"/>
      <c r="I32" s="12">
        <v>25.28</v>
      </c>
      <c r="J32" s="12">
        <f ca="1">ROUND(INDIRECT(ADDRESS(ROW()+(0), COLUMN()+(-3), 1))*INDIRECT(ADDRESS(ROW()+(0), COLUMN()+(-1), 1)), 2)</f>
        <v>6.95</v>
      </c>
    </row>
    <row r="33" spans="1:10" ht="13.50" thickBot="1" customHeight="1">
      <c r="A33" s="1" t="s">
        <v>77</v>
      </c>
      <c r="B33" s="1"/>
      <c r="C33" s="1"/>
      <c r="D33" s="10" t="s">
        <v>78</v>
      </c>
      <c r="E33" s="1" t="s">
        <v>79</v>
      </c>
      <c r="F33" s="1"/>
      <c r="G33" s="11">
        <v>0.066</v>
      </c>
      <c r="H33" s="11"/>
      <c r="I33" s="12">
        <v>29.34</v>
      </c>
      <c r="J33" s="12">
        <f ca="1">ROUND(INDIRECT(ADDRESS(ROW()+(0), COLUMN()+(-3), 1))*INDIRECT(ADDRESS(ROW()+(0), COLUMN()+(-1), 1)), 2)</f>
        <v>1.94</v>
      </c>
    </row>
    <row r="34" spans="1:10" ht="13.50" thickBot="1" customHeight="1">
      <c r="A34" s="1" t="s">
        <v>80</v>
      </c>
      <c r="B34" s="1"/>
      <c r="C34" s="1"/>
      <c r="D34" s="10" t="s">
        <v>81</v>
      </c>
      <c r="E34" s="1" t="s">
        <v>82</v>
      </c>
      <c r="F34" s="1"/>
      <c r="G34" s="11">
        <v>0.066</v>
      </c>
      <c r="H34" s="11"/>
      <c r="I34" s="12">
        <v>25.28</v>
      </c>
      <c r="J34" s="12">
        <f ca="1">ROUND(INDIRECT(ADDRESS(ROW()+(0), COLUMN()+(-3), 1))*INDIRECT(ADDRESS(ROW()+(0), COLUMN()+(-1), 1)), 2)</f>
        <v>1.67</v>
      </c>
    </row>
    <row r="35" spans="1:10" ht="13.50" thickBot="1" customHeight="1">
      <c r="A35" s="1" t="s">
        <v>83</v>
      </c>
      <c r="B35" s="1"/>
      <c r="C35" s="1"/>
      <c r="D35" s="10" t="s">
        <v>84</v>
      </c>
      <c r="E35" s="1" t="s">
        <v>85</v>
      </c>
      <c r="F35" s="1"/>
      <c r="G35" s="11">
        <v>0.525</v>
      </c>
      <c r="H35" s="11"/>
      <c r="I35" s="12">
        <v>28.42</v>
      </c>
      <c r="J35" s="12">
        <f ca="1">ROUND(INDIRECT(ADDRESS(ROW()+(0), COLUMN()+(-3), 1))*INDIRECT(ADDRESS(ROW()+(0), COLUMN()+(-1), 1)), 2)</f>
        <v>14.92</v>
      </c>
    </row>
    <row r="36" spans="1:10" ht="13.50" thickBot="1" customHeight="1">
      <c r="A36" s="1" t="s">
        <v>86</v>
      </c>
      <c r="B36" s="1"/>
      <c r="C36" s="1"/>
      <c r="D36" s="10" t="s">
        <v>87</v>
      </c>
      <c r="E36" s="1" t="s">
        <v>88</v>
      </c>
      <c r="F36" s="1"/>
      <c r="G36" s="13">
        <v>0.262</v>
      </c>
      <c r="H36" s="13"/>
      <c r="I36" s="14">
        <v>25.28</v>
      </c>
      <c r="J36" s="14">
        <f ca="1">ROUND(INDIRECT(ADDRESS(ROW()+(0), COLUMN()+(-3), 1))*INDIRECT(ADDRESS(ROW()+(0), COLUMN()+(-1), 1)), 2)</f>
        <v>6.62</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64.82</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139.33</v>
      </c>
      <c r="J39" s="14">
        <f ca="1">ROUND(INDIRECT(ADDRESS(ROW()+(0), COLUMN()+(-3), 1))*INDIRECT(ADDRESS(ROW()+(0), COLUMN()+(-1), 1))/100, 2)</f>
        <v>2.79</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142.12</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1.06202e+006</v>
      </c>
      <c r="G44" s="29"/>
      <c r="H44" s="29">
        <v>1.06202e+006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1.07202e+006</v>
      </c>
      <c r="G49" s="29"/>
      <c r="H49" s="29">
        <v>1.07202e+006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1.18202e+006</v>
      </c>
      <c r="G51" s="29"/>
      <c r="H51" s="29">
        <v>1.18202e+006</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1.07202e+006</v>
      </c>
      <c r="G53" s="29"/>
      <c r="H53" s="29">
        <v>1.07202e+006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1.03202e+006</v>
      </c>
      <c r="G55" s="29"/>
      <c r="H55" s="29">
        <v>1.03202e+006</v>
      </c>
      <c r="I55" s="29"/>
      <c r="J55" s="29" t="s">
        <v>116</v>
      </c>
    </row>
    <row r="56" spans="1:10" ht="13.50" thickBot="1" customHeight="1">
      <c r="A56" s="30" t="s">
        <v>117</v>
      </c>
      <c r="B56" s="30"/>
      <c r="C56" s="30"/>
      <c r="D56" s="30"/>
      <c r="E56" s="30"/>
      <c r="F56" s="31"/>
      <c r="G56" s="31"/>
      <c r="H56" s="31"/>
      <c r="I56" s="31"/>
      <c r="J56" s="31"/>
    </row>
    <row r="57" spans="1:10" ht="13.50" thickBot="1" customHeight="1">
      <c r="A57" s="28" t="s">
        <v>118</v>
      </c>
      <c r="B57" s="28"/>
      <c r="C57" s="28"/>
      <c r="D57" s="28"/>
      <c r="E57" s="28"/>
      <c r="F57" s="29">
        <v>142010</v>
      </c>
      <c r="G57" s="29"/>
      <c r="H57" s="29">
        <v>1.10201e+006</v>
      </c>
      <c r="I57" s="29"/>
      <c r="J57" s="29" t="s">
        <v>119</v>
      </c>
    </row>
    <row r="58" spans="1:10" ht="24.00" thickBot="1" customHeight="1">
      <c r="A58" s="30" t="s">
        <v>120</v>
      </c>
      <c r="B58" s="30"/>
      <c r="C58" s="30"/>
      <c r="D58" s="30"/>
      <c r="E58" s="30"/>
      <c r="F58" s="31"/>
      <c r="G58" s="31"/>
      <c r="H58" s="31"/>
      <c r="I58" s="31"/>
      <c r="J58" s="31"/>
    </row>
    <row r="59" spans="1:10" ht="13.50" thickBot="1" customHeight="1">
      <c r="A59" s="28" t="s">
        <v>121</v>
      </c>
      <c r="B59" s="28"/>
      <c r="C59" s="28"/>
      <c r="D59" s="28"/>
      <c r="E59" s="28"/>
      <c r="F59" s="29">
        <v>142013</v>
      </c>
      <c r="G59" s="29"/>
      <c r="H59" s="29">
        <v>172013</v>
      </c>
      <c r="I59" s="29"/>
      <c r="J59" s="29">
        <v>3</v>
      </c>
    </row>
    <row r="60" spans="1:10" ht="13.50" thickBot="1" customHeight="1">
      <c r="A60" s="30" t="s">
        <v>122</v>
      </c>
      <c r="B60" s="30"/>
      <c r="C60" s="30"/>
      <c r="D60" s="30"/>
      <c r="E60" s="30"/>
      <c r="F60" s="31"/>
      <c r="G60" s="31"/>
      <c r="H60" s="31"/>
      <c r="I60" s="31"/>
      <c r="J60" s="31"/>
    </row>
    <row r="61" spans="1:10" ht="13.50" thickBot="1" customHeight="1">
      <c r="A61" s="28" t="s">
        <v>123</v>
      </c>
      <c r="B61" s="28"/>
      <c r="C61" s="28"/>
      <c r="D61" s="28"/>
      <c r="E61" s="28"/>
      <c r="F61" s="29">
        <v>172013</v>
      </c>
      <c r="G61" s="29"/>
      <c r="H61" s="29">
        <v>172014</v>
      </c>
      <c r="I61" s="29"/>
      <c r="J61" s="29" t="s">
        <v>124</v>
      </c>
    </row>
    <row r="62" spans="1:10" ht="13.50" thickBot="1" customHeight="1">
      <c r="A62" s="30" t="s">
        <v>125</v>
      </c>
      <c r="B62" s="30"/>
      <c r="C62" s="30"/>
      <c r="D62" s="30"/>
      <c r="E62" s="30"/>
      <c r="F62" s="31"/>
      <c r="G62" s="31"/>
      <c r="H62" s="31"/>
      <c r="I62" s="31"/>
      <c r="J62" s="31"/>
    </row>
    <row r="65" spans="1:1" ht="33.75" thickBot="1" customHeight="1">
      <c r="A65" s="1" t="s">
        <v>126</v>
      </c>
      <c r="B65" s="1"/>
      <c r="C65" s="1"/>
      <c r="D65" s="1"/>
      <c r="E65" s="1"/>
      <c r="F65" s="1"/>
      <c r="G65" s="1"/>
      <c r="H65" s="1"/>
      <c r="I65" s="1"/>
      <c r="J65" s="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sheetData>
  <mergeCells count="154">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