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<sst xmlns="http://schemas.openxmlformats.org/spreadsheetml/2006/main" count="129" uniqueCount="129">
  <si>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</si>
  <si>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QAB011</t>
  </si>
  <si>
    <t xml:space="preserve">m²</t>
  </si>
  <si>
    <t xml:space="preserve">Coberta plana transitable, no ventilada, amb enrajolat fix, tipus convencional, per a trànsit de vianants privat. Impermeabilització amb làmines asfàltiques, tipus monocapa millorada.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</si>
  <si>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millorada amb una làmina de betum additivat amb plastòmer APP, LA-30-FV, totalment adherides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</si>
  <si>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</si>
  <si>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</si>
  <si>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</si>
  <si>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</si>
  <si>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</si>
  <si>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</si>
  <si>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</si>
  <si>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</si>
  <si>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</si>
  <si>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</si>
  <si>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</si>
  <si>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</si>
  <si>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</si>
  <si>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</si>
  <si>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</si>
  <si>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</si>
  <si>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</si>
  <si>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</si>
  <si>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</si>
  <si>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</si>
  <si>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</si>
  <si>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</si>
  <si>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</si>
  <si>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</si>
  <si>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</si>
  <si>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mt16lrc010ac</t>
  </si>
  <si>
    <t xml:space="preserve">m²</t>
  </si>
  <si>
    <t xml:space="preserve">Panell rígid de llana mineral hidrofugada, segons UNE-EN 13162, de 50 mm d'espessor, resistència tèrmica &gt;= 1,3 m²K/W, conductivitat tèrmica 0,038 W/(mK), Euroclasse A1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</si>
  <si>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</si>
  <si>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</si>
  <si>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</si>
  <si>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</si>
  <si>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</si>
  <si>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</si>
  <si>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</si>
  <si>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</si>
  <si>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</si>
  <si>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mt14lad010a</t>
  </si>
  <si>
    <t xml:space="preserve">m²</t>
  </si>
  <si>
    <t xml:space="preserve">Làmina de betum additivat amb plastòmer APP, LA-30-FV, de 2,5 mm d'espessor, massa nominal 3 kg/m², amb armadura de feltre de fibra de vidre de 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</si>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</sst>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34.50" thickBot="1" customHeight="1">
      <c r="A20" s="1" t="s">
        <v>42</v>
      </c>
      <c r="B20" s="1"/>
      <c r="C20" s="1"/>
      <c r="D20" s="10" t="s">
        <v>43</v>
      </c>
      <c r="E20" s="1" t="s">
        <v>44</v>
      </c>
      <c r="F20" s="1"/>
      <c r="G20" s="11">
        <v>1.1</v>
      </c>
      <c r="H20" s="11"/>
      <c r="I20" s="12">
        <v>3.41</v>
      </c>
      <c r="J20" s="12">
        <f ca="1">ROUND(INDIRECT(ADDRESS(ROW()+(0), COLUMN()+(-3), 1))*INDIRECT(ADDRESS(ROW()+(0), COLUMN()+(-1), 1)), 2)</f>
        <v>3.75</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74.51</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0.118</v>
      </c>
      <c r="H29" s="11"/>
      <c r="I29" s="12">
        <v>28.42</v>
      </c>
      <c r="J29" s="12">
        <f ca="1">ROUND(INDIRECT(ADDRESS(ROW()+(0), COLUMN()+(-3), 1))*INDIRECT(ADDRESS(ROW()+(0), COLUMN()+(-1), 1)), 2)</f>
        <v>3.35</v>
      </c>
    </row>
    <row r="30" spans="1:10" ht="13.50" thickBot="1" customHeight="1">
      <c r="A30" s="1" t="s">
        <v>68</v>
      </c>
      <c r="B30" s="1"/>
      <c r="C30" s="1"/>
      <c r="D30" s="10" t="s">
        <v>69</v>
      </c>
      <c r="E30" s="1" t="s">
        <v>70</v>
      </c>
      <c r="F30" s="1"/>
      <c r="G30" s="11">
        <v>0.905</v>
      </c>
      <c r="H30" s="11"/>
      <c r="I30" s="12">
        <v>23.81</v>
      </c>
      <c r="J30" s="12">
        <f ca="1">ROUND(INDIRECT(ADDRESS(ROW()+(0), COLUMN()+(-3), 1))*INDIRECT(ADDRESS(ROW()+(0), COLUMN()+(-1), 1)), 2)</f>
        <v>21.55</v>
      </c>
    </row>
    <row r="31" spans="1:10" ht="13.50" thickBot="1" customHeight="1">
      <c r="A31" s="1" t="s">
        <v>71</v>
      </c>
      <c r="B31" s="1"/>
      <c r="C31" s="1"/>
      <c r="D31" s="10" t="s">
        <v>72</v>
      </c>
      <c r="E31" s="1" t="s">
        <v>73</v>
      </c>
      <c r="F31" s="1"/>
      <c r="G31" s="11">
        <v>0.184</v>
      </c>
      <c r="H31" s="11"/>
      <c r="I31" s="12">
        <v>28.42</v>
      </c>
      <c r="J31" s="12">
        <f ca="1">ROUND(INDIRECT(ADDRESS(ROW()+(0), COLUMN()+(-3), 1))*INDIRECT(ADDRESS(ROW()+(0), COLUMN()+(-1), 1)), 2)</f>
        <v>5.23</v>
      </c>
    </row>
    <row r="32" spans="1:10" ht="13.50" thickBot="1" customHeight="1">
      <c r="A32" s="1" t="s">
        <v>74</v>
      </c>
      <c r="B32" s="1"/>
      <c r="C32" s="1"/>
      <c r="D32" s="10" t="s">
        <v>75</v>
      </c>
      <c r="E32" s="1" t="s">
        <v>76</v>
      </c>
      <c r="F32" s="1"/>
      <c r="G32" s="11">
        <v>0.184</v>
      </c>
      <c r="H32" s="11"/>
      <c r="I32" s="12">
        <v>25.28</v>
      </c>
      <c r="J32" s="12">
        <f ca="1">ROUND(INDIRECT(ADDRESS(ROW()+(0), COLUMN()+(-3), 1))*INDIRECT(ADDRESS(ROW()+(0), COLUMN()+(-1), 1)), 2)</f>
        <v>4.65</v>
      </c>
    </row>
    <row r="33" spans="1:10" ht="13.50" thickBot="1" customHeight="1">
      <c r="A33" s="1" t="s">
        <v>77</v>
      </c>
      <c r="B33" s="1"/>
      <c r="C33" s="1"/>
      <c r="D33" s="10" t="s">
        <v>78</v>
      </c>
      <c r="E33" s="1" t="s">
        <v>79</v>
      </c>
      <c r="F33" s="1"/>
      <c r="G33" s="11">
        <v>0.066</v>
      </c>
      <c r="H33" s="11"/>
      <c r="I33" s="12">
        <v>29.34</v>
      </c>
      <c r="J33" s="12">
        <f ca="1">ROUND(INDIRECT(ADDRESS(ROW()+(0), COLUMN()+(-3), 1))*INDIRECT(ADDRESS(ROW()+(0), COLUMN()+(-1), 1)), 2)</f>
        <v>1.94</v>
      </c>
    </row>
    <row r="34" spans="1:10" ht="13.50" thickBot="1" customHeight="1">
      <c r="A34" s="1" t="s">
        <v>80</v>
      </c>
      <c r="B34" s="1"/>
      <c r="C34" s="1"/>
      <c r="D34" s="10" t="s">
        <v>81</v>
      </c>
      <c r="E34" s="1" t="s">
        <v>82</v>
      </c>
      <c r="F34" s="1"/>
      <c r="G34" s="11">
        <v>0.066</v>
      </c>
      <c r="H34" s="11"/>
      <c r="I34" s="12">
        <v>25.28</v>
      </c>
      <c r="J34" s="12">
        <f ca="1">ROUND(INDIRECT(ADDRESS(ROW()+(0), COLUMN()+(-3), 1))*INDIRECT(ADDRESS(ROW()+(0), COLUMN()+(-1), 1)), 2)</f>
        <v>1.67</v>
      </c>
    </row>
    <row r="35" spans="1:10" ht="13.50" thickBot="1" customHeight="1">
      <c r="A35" s="1" t="s">
        <v>83</v>
      </c>
      <c r="B35" s="1"/>
      <c r="C35" s="1"/>
      <c r="D35" s="10" t="s">
        <v>84</v>
      </c>
      <c r="E35" s="1" t="s">
        <v>85</v>
      </c>
      <c r="F35" s="1"/>
      <c r="G35" s="11">
        <v>0.525</v>
      </c>
      <c r="H35" s="11"/>
      <c r="I35" s="12">
        <v>28.42</v>
      </c>
      <c r="J35" s="12">
        <f ca="1">ROUND(INDIRECT(ADDRESS(ROW()+(0), COLUMN()+(-3), 1))*INDIRECT(ADDRESS(ROW()+(0), COLUMN()+(-1), 1)), 2)</f>
        <v>14.92</v>
      </c>
    </row>
    <row r="36" spans="1:10" ht="13.50" thickBot="1" customHeight="1">
      <c r="A36" s="1" t="s">
        <v>86</v>
      </c>
      <c r="B36" s="1"/>
      <c r="C36" s="1"/>
      <c r="D36" s="10" t="s">
        <v>87</v>
      </c>
      <c r="E36" s="1" t="s">
        <v>88</v>
      </c>
      <c r="F36" s="1"/>
      <c r="G36" s="13">
        <v>0.262</v>
      </c>
      <c r="H36" s="13"/>
      <c r="I36" s="14">
        <v>25.28</v>
      </c>
      <c r="J36" s="14">
        <f ca="1">ROUND(INDIRECT(ADDRESS(ROW()+(0), COLUMN()+(-3), 1))*INDIRECT(ADDRESS(ROW()+(0), COLUMN()+(-1), 1)), 2)</f>
        <v>6.62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59.93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134.44</v>
      </c>
      <c r="J39" s="14">
        <f ca="1">ROUND(INDIRECT(ADDRESS(ROW()+(0), COLUMN()+(-3), 1))*INDIRECT(ADDRESS(ROW()+(0), COLUMN()+(-1), 1))/100, 2)</f>
        <v>2.69</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137.13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