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<sst xmlns="http://schemas.openxmlformats.org/spreadsheetml/2006/main" count="132" uniqueCount="132">
  <si>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</si>
  <si>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QAA022</t>
  </si>
  <si>
    <t xml:space="preserve">m²</t>
  </si>
  <si>
    <t xml:space="preserve">Coberta plana transitable, no ventilada, amb enrajolat fix, tipus invertida, per a trànsit de vianants públic. Impermeabilització amb làmines asfàltiques, tipus bicapa.</t>
  </si>
  <si>
    <r>
      <rPr>
        <sz val="8.25"/>
        <color rgb="FF000000"/>
        <rFont val="Arial"/>
        <family val="2"/>
      </rPr>
      <t xml:space="preserve">Coberta plana transitable, no ventilada, amb enrajolat fix, tipus invertida,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bicapa, adherida, composta per làmina de betum modificat amb elastòmer SBS, LBM(SBS)-30-FV, prèvia emprimació amb emulsió asfàltica aniònica amb càrregues tipus EB, i làmina de betum modificat amb elastòmer SBS, LBM(SBS)-30-FP adherida a l'anterior amb bufador, sense coincidir les seves juntes;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</si>
  <si>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</si>
  <si>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</si>
  <si>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</si>
  <si>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</si>
  <si>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</si>
  <si>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</si>
  <si>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</si>
  <si>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</si>
  <si>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</si>
  <si>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</si>
  <si>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</si>
  <si>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</si>
  <si>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</si>
  <si>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</si>
  <si>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</si>
  <si>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</si>
  <si>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</si>
  <si>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</si>
  <si>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</si>
  <si>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</si>
  <si>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</si>
  <si>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</si>
  <si>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</si>
  <si>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</si>
  <si>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</si>
  <si>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</si>
  <si>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</si>
  <si>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</si>
  <si>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mt14lba010a</t>
  </si>
  <si>
    <t xml:space="preserve">m²</t>
  </si>
  <si>
    <t xml:space="preserve">Làmina de betum modificat amb elastòmer SBS, LBM(SBS)-30-FV,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</si>
  <si>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</si>
  <si>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</si>
  <si>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</si>
  <si>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</si>
  <si>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</si>
  <si>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</si>
  <si>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</si>
  <si>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</si>
  <si>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</si>
  <si>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</si>
  <si>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</si>
  <si>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</si>
  <si>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</si>
  <si>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</si>
  <si>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</si>
  <si>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</si>
  <si>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</si>
  <si>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</si>
  <si>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</si>
  <si>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</si>
  <si>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</si>
  <si>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</si>
  <si>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</si>
  <si>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</si>
  <si>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</si>
  <si>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</si>
  <si>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</si>
  <si>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</si>
  <si>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</si>
  <si>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</si>
  <si>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</si>
  <si>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</si>
  <si>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</si>
  <si>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</si>
  <si>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</si>
  <si>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</si>
  <si>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</si>
  <si>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</si>
  <si>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</si>
  <si>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</si>
  <si>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</si>
  <si>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</si>
  <si>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</si>
  <si>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</si>
  <si>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</si>
  <si>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</si>
  <si>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</si>
  <si>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</si>
  <si>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</si>
  <si>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</si>
  <si>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</si>
  <si>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</si>
  <si>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</si>
  <si>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</si>
  <si>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</si>
  <si>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</si>
  <si>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</si>
  <si>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</si>
  <si>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</si>
  <si>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</si>
  <si>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35,21€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</si>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</sst>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5.54</v>
      </c>
      <c r="L16" s="12">
        <f ca="1">ROUND(INDIRECT(ADDRESS(ROW()+(0), COLUMN()+(-2), 1))*INDIRECT(ADDRESS(ROW()+(0), COLUMN()+(-1), 1)), 2)</f>
        <v>6.09</v>
      </c>
    </row>
    <row r="17" spans="1:12" ht="13.50" thickBot="1" customHeight="1">
      <c r="A17" s="1" t="s">
        <v>33</v>
      </c>
      <c r="B17" s="1"/>
      <c r="C17" s="1"/>
      <c r="D17" s="10" t="s">
        <v>34</v>
      </c>
      <c r="E17" s="1" t="s">
        <v>35</v>
      </c>
      <c r="F17" s="1"/>
      <c r="G17" s="1"/>
      <c r="H17" s="1"/>
      <c r="I17" s="1"/>
      <c r="J17" s="11">
        <v>1.1</v>
      </c>
      <c r="K17" s="12">
        <v>4.8</v>
      </c>
      <c r="L17" s="12">
        <f ca="1">ROUND(INDIRECT(ADDRESS(ROW()+(0), COLUMN()+(-2), 1))*INDIRECT(ADDRESS(ROW()+(0), COLUMN()+(-1), 1)), 2)</f>
        <v>5.28</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64.5</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0.118</v>
      </c>
      <c r="K30" s="12">
        <v>28.42</v>
      </c>
      <c r="L30" s="12">
        <f ca="1">ROUND(INDIRECT(ADDRESS(ROW()+(0), COLUMN()+(-2), 1))*INDIRECT(ADDRESS(ROW()+(0), COLUMN()+(-1), 1)), 2)</f>
        <v>3.35</v>
      </c>
    </row>
    <row r="31" spans="1:12" ht="13.50" thickBot="1" customHeight="1">
      <c r="A31" s="1" t="s">
        <v>71</v>
      </c>
      <c r="B31" s="1"/>
      <c r="C31" s="1"/>
      <c r="D31" s="10" t="s">
        <v>72</v>
      </c>
      <c r="E31" s="1" t="s">
        <v>73</v>
      </c>
      <c r="F31" s="1"/>
      <c r="G31" s="1"/>
      <c r="H31" s="1"/>
      <c r="I31" s="1"/>
      <c r="J31" s="11">
        <v>0.905</v>
      </c>
      <c r="K31" s="12">
        <v>23.81</v>
      </c>
      <c r="L31" s="12">
        <f ca="1">ROUND(INDIRECT(ADDRESS(ROW()+(0), COLUMN()+(-2), 1))*INDIRECT(ADDRESS(ROW()+(0), COLUMN()+(-1), 1)), 2)</f>
        <v>21.55</v>
      </c>
    </row>
    <row r="32" spans="1:12" ht="13.50" thickBot="1" customHeight="1">
      <c r="A32" s="1" t="s">
        <v>74</v>
      </c>
      <c r="B32" s="1"/>
      <c r="C32" s="1"/>
      <c r="D32" s="10" t="s">
        <v>75</v>
      </c>
      <c r="E32" s="1" t="s">
        <v>76</v>
      </c>
      <c r="F32" s="1"/>
      <c r="G32" s="1"/>
      <c r="H32" s="1"/>
      <c r="I32" s="1"/>
      <c r="J32" s="11">
        <v>0.302</v>
      </c>
      <c r="K32" s="12">
        <v>28.42</v>
      </c>
      <c r="L32" s="12">
        <f ca="1">ROUND(INDIRECT(ADDRESS(ROW()+(0), COLUMN()+(-2), 1))*INDIRECT(ADDRESS(ROW()+(0), COLUMN()+(-1), 1)), 2)</f>
        <v>8.58</v>
      </c>
    </row>
    <row r="33" spans="1:12" ht="13.50" thickBot="1" customHeight="1">
      <c r="A33" s="1" t="s">
        <v>77</v>
      </c>
      <c r="B33" s="1"/>
      <c r="C33" s="1"/>
      <c r="D33" s="10" t="s">
        <v>78</v>
      </c>
      <c r="E33" s="1" t="s">
        <v>79</v>
      </c>
      <c r="F33" s="1"/>
      <c r="G33" s="1"/>
      <c r="H33" s="1"/>
      <c r="I33" s="1"/>
      <c r="J33" s="11">
        <v>0.302</v>
      </c>
      <c r="K33" s="12">
        <v>25.28</v>
      </c>
      <c r="L33" s="12">
        <f ca="1">ROUND(INDIRECT(ADDRESS(ROW()+(0), COLUMN()+(-2), 1))*INDIRECT(ADDRESS(ROW()+(0), COLUMN()+(-1), 1)), 2)</f>
        <v>7.63</v>
      </c>
    </row>
    <row r="34" spans="1:12" ht="13.50" thickBot="1" customHeight="1">
      <c r="A34" s="1" t="s">
        <v>80</v>
      </c>
      <c r="B34" s="1"/>
      <c r="C34" s="1"/>
      <c r="D34" s="10" t="s">
        <v>81</v>
      </c>
      <c r="E34" s="1" t="s">
        <v>82</v>
      </c>
      <c r="F34" s="1"/>
      <c r="G34" s="1"/>
      <c r="H34" s="1"/>
      <c r="I34" s="1"/>
      <c r="J34" s="11">
        <v>0.066</v>
      </c>
      <c r="K34" s="12">
        <v>29.34</v>
      </c>
      <c r="L34" s="12">
        <f ca="1">ROUND(INDIRECT(ADDRESS(ROW()+(0), COLUMN()+(-2), 1))*INDIRECT(ADDRESS(ROW()+(0), COLUMN()+(-1), 1)), 2)</f>
        <v>1.94</v>
      </c>
    </row>
    <row r="35" spans="1:12" ht="13.50" thickBot="1" customHeight="1">
      <c r="A35" s="1" t="s">
        <v>83</v>
      </c>
      <c r="B35" s="1"/>
      <c r="C35" s="1"/>
      <c r="D35" s="10" t="s">
        <v>84</v>
      </c>
      <c r="E35" s="1" t="s">
        <v>85</v>
      </c>
      <c r="F35" s="1"/>
      <c r="G35" s="1"/>
      <c r="H35" s="1"/>
      <c r="I35" s="1"/>
      <c r="J35" s="11">
        <v>0.066</v>
      </c>
      <c r="K35" s="12">
        <v>25.28</v>
      </c>
      <c r="L35" s="12">
        <f ca="1">ROUND(INDIRECT(ADDRESS(ROW()+(0), COLUMN()+(-2), 1))*INDIRECT(ADDRESS(ROW()+(0), COLUMN()+(-1), 1)), 2)</f>
        <v>1.67</v>
      </c>
    </row>
    <row r="36" spans="1:12" ht="13.50" thickBot="1" customHeight="1">
      <c r="A36" s="1" t="s">
        <v>86</v>
      </c>
      <c r="B36" s="1"/>
      <c r="C36" s="1"/>
      <c r="D36" s="10" t="s">
        <v>87</v>
      </c>
      <c r="E36" s="1" t="s">
        <v>88</v>
      </c>
      <c r="F36" s="1"/>
      <c r="G36" s="1"/>
      <c r="H36" s="1"/>
      <c r="I36" s="1"/>
      <c r="J36" s="11">
        <v>0.525</v>
      </c>
      <c r="K36" s="12">
        <v>28.42</v>
      </c>
      <c r="L36" s="12">
        <f ca="1">ROUND(INDIRECT(ADDRESS(ROW()+(0), COLUMN()+(-2), 1))*INDIRECT(ADDRESS(ROW()+(0), COLUMN()+(-1), 1)), 2)</f>
        <v>14.92</v>
      </c>
    </row>
    <row r="37" spans="1:12" ht="13.50" thickBot="1" customHeight="1">
      <c r="A37" s="1" t="s">
        <v>89</v>
      </c>
      <c r="B37" s="1"/>
      <c r="C37" s="1"/>
      <c r="D37" s="10" t="s">
        <v>90</v>
      </c>
      <c r="E37" s="1" t="s">
        <v>91</v>
      </c>
      <c r="F37" s="1"/>
      <c r="G37" s="1"/>
      <c r="H37" s="1"/>
      <c r="I37" s="1"/>
      <c r="J37" s="13">
        <v>0.262</v>
      </c>
      <c r="K37" s="14">
        <v>25.28</v>
      </c>
      <c r="L37" s="14">
        <f ca="1">ROUND(INDIRECT(ADDRESS(ROW()+(0), COLUMN()+(-2), 1))*INDIRECT(ADDRESS(ROW()+(0), COLUMN()+(-1), 1)), 2)</f>
        <v>6.62</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66.26</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130.76</v>
      </c>
      <c r="L40" s="14">
        <f ca="1">ROUND(INDIRECT(ADDRESS(ROW()+(0), COLUMN()+(-2), 1))*INDIRECT(ADDRESS(ROW()+(0), COLUMN()+(-1), 1))/100, 2)</f>
        <v>2.62</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133.38</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