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<sst xmlns="http://schemas.openxmlformats.org/spreadsheetml/2006/main" count="48" uniqueCount="48">
  <si>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</si>
  <si>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FFY040</t>
  </si>
  <si>
    <t xml:space="preserve">m²</t>
  </si>
  <si>
    <t xml:space="preserve">Reforç de fàbrica de maó ceràmic cara vista, amb morter i malla.</t>
  </si>
  <si>
    <r>
      <rPr>
        <sz val="8.25"/>
        <color rgb="FF000000"/>
        <rFont val="Arial"/>
        <family val="2"/>
      </rPr>
      <t xml:space="preserve">Reforç de la cara interior de fàbrica de maó ceràmic cara vista, mitjançant picat amb mitjans manuals; esquerdejat de ciment, a bona vista, acabat superficial rugós, amb morter de ciment M-5; col·locació de malla de triple torsió, de 13 mm de passada de malla i 0,7 mm de diàmetre, acabat galvanitzat, fixada a la fàbrica amb tacs d'expansió i esquerdejat amb morter reparador, reforçat amb fibres, resistent als sulfats, de molt alta resistència mecànica i retracció compensada, amb una resistència a compressió a 28 dies major o igual a 40 N/mm² i un mòdul d'elasticitat major o igual a 17000 N/mm², classe R3, tipus CC, segons UNE-EN 1504-3, Euroclasse A1 de reacció al foc, segons UNE-EN 13501-1, compost per ciments especials, àrids seleccionats, additius i fibres, en capa de 15 mm de gruix mitjà, acabat remolinat, aplicat manualment i pressionant el morter amb una pala plana sobre la superfície.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</si>
  <si>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</si>
  <si>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</si>
  <si>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</si>
  <si>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</si>
  <si>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</si>
  <si>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</si>
  <si>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</si>
  <si>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mt09mor010c</t>
  </si>
  <si>
    <t xml:space="preserve">m³</t>
  </si>
  <si>
    <t xml:space="preserve">Morter de ciment CEM II/B-P 32,5 N tipus M-5, confeccionat en obra con 250 kg/m³ de ciment i una proporció en volum 1/6.</t>
  </si>
  <si>
    <t xml:space="preserve">mt52mtt010a</t>
  </si>
  <si>
    <t xml:space="preserve">m²</t>
  </si>
  <si>
    <t xml:space="preserve">Malla de triple torsió, de 13 mm de passada de malla i 0,7 mm de diàmetre, acabat galvanitzat.</t>
  </si>
  <si>
    <t xml:space="preserve">mt07aaa012</t>
  </si>
  <si>
    <t xml:space="preserve">U</t>
  </si>
  <si>
    <t xml:space="preserve">Tac d'expansió M6, FISCHER FNA II 6X30/5".</t>
  </si>
  <si>
    <t xml:space="preserve">mt28mrp011g</t>
  </si>
  <si>
    <t xml:space="preserve">kg</t>
  </si>
  <si>
    <t xml:space="preserve">Morter reparador, reforçat amb fibres, resistent als sulfats, de molt alta resistència mecànica i retracció compensada, amb una resistència a compressió a 28 dies major o igual a 40 N/mm² i un mòdul d'elasticitat major o igual a 17000 N/mm², classe R3, tipus CC, segons UNE-EN 1504-3, Euroclasse A1 de reacció al foc, segons UNE-EN 13501-1, compost per ciments especials, àrids seleccionats, additius i fibres, aplicat en espessors de fins 35 mm en vertical i 75 mm en horitzontal, per a reparar elements constructius de formigó estructural.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</si>
  <si>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</si>
  <si>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</si>
  <si>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</si>
  <si>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</si>
  <si>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</si>
  <si>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</si>
  <si>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</si>
  <si>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</si>
  <si>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</si>
  <si>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</si>
  <si>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</si>
  <si>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</si>
  <si>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5,70€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</si>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</sst>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5.10" customWidth="1"/>
    <col min="5" max="5" width="75.48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0.015</v>
      </c>
      <c r="H10" s="11"/>
      <c r="I10" s="12">
        <v>115.3</v>
      </c>
      <c r="J10" s="12">
        <f ca="1">ROUND(INDIRECT(ADDRESS(ROW()+(0), COLUMN()+(-3), 1))*INDIRECT(ADDRESS(ROW()+(0), COLUMN()+(-1), 1)), 2)</f>
        <v>1.73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1.26</v>
      </c>
      <c r="J11" s="12">
        <f ca="1">ROUND(INDIRECT(ADDRESS(ROW()+(0), COLUMN()+(-3), 1))*INDIRECT(ADDRESS(ROW()+(0), COLUMN()+(-1), 1)), 2)</f>
        <v>1.32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1.1</v>
      </c>
      <c r="H12" s="11"/>
      <c r="I12" s="12">
        <v>0.47</v>
      </c>
      <c r="J12" s="12">
        <f ca="1">ROUND(INDIRECT(ADDRESS(ROW()+(0), COLUMN()+(-3), 1))*INDIRECT(ADDRESS(ROW()+(0), COLUMN()+(-1), 1)), 2)</f>
        <v>0.52</v>
      </c>
    </row>
    <row r="13" spans="1:10" ht="76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30</v>
      </c>
      <c r="H13" s="13"/>
      <c r="I13" s="14">
        <v>0.69</v>
      </c>
      <c r="J13" s="14">
        <f ca="1">ROUND(INDIRECT(ADDRESS(ROW()+(0), COLUMN()+(-3), 1))*INDIRECT(ADDRESS(ROW()+(0), COLUMN()+(-1), 1)), 2)</f>
        <v>20.7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24.27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0.552</v>
      </c>
      <c r="H16" s="11"/>
      <c r="I16" s="12">
        <v>28.42</v>
      </c>
      <c r="J16" s="12">
        <f ca="1">ROUND(INDIRECT(ADDRESS(ROW()+(0), COLUMN()+(-3), 1))*INDIRECT(ADDRESS(ROW()+(0), COLUMN()+(-1), 1)), 2)</f>
        <v>15.69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0.552</v>
      </c>
      <c r="H17" s="13"/>
      <c r="I17" s="14">
        <v>23.81</v>
      </c>
      <c r="J17" s="14">
        <f ca="1">ROUND(INDIRECT(ADDRESS(ROW()+(0), COLUMN()+(-3), 1))*INDIRECT(ADDRESS(ROW()+(0), COLUMN()+(-1), 1)), 2)</f>
        <v>13.14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28.83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53.1</v>
      </c>
      <c r="J20" s="14">
        <f ca="1">ROUND(INDIRECT(ADDRESS(ROW()+(0), COLUMN()+(-3), 1))*INDIRECT(ADDRESS(ROW()+(0), COLUMN()+(-1), 1))/100, 2)</f>
        <v>1.06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54.16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1.10201e+006</v>
      </c>
      <c r="G25" s="29"/>
      <c r="H25" s="29">
        <v>112009</v>
      </c>
      <c r="I25" s="29"/>
      <c r="J25" s="29" t="s">
        <v>43</v>
      </c>
    </row>
    <row r="26" spans="1:10" ht="24.0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