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<sst xmlns="http://schemas.openxmlformats.org/spreadsheetml/2006/main" count="47" uniqueCount="47">
  <si>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</si>
  <si>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EHY043</t>
  </si>
  <si>
    <t xml:space="preserve">m</t>
  </si>
  <si>
    <t xml:space="preserve">Reparació integral de junta, amb morter a base de resina epoxi.</t>
  </si>
  <si>
    <r>
      <rPr>
        <sz val="8.25"/>
        <color rgb="FF000000"/>
        <rFont val="Arial"/>
        <family val="2"/>
      </rPr>
      <t xml:space="preserve">Reparació integral de junta de dilatació d'estructura de formigó, aplicant 6 kg/m de morter de reparació de dos components a base de resina epoxi, tixòtrop i amb altes resistències mecàniques, MasterEmaco S 2600 "MBCC de Sika", amb una resistència a compressió a 28 dies major o igual a 45 N/mm² i un mòdul d'elasticitat major o igual a 20000 N/mm², classe R4 segons UNE-EN 1504-3, Euroclasse F de reacció al foc, segons UNE-EN 13501-1, en una franja aproximada de 5 cm a cada costat de la junta, previ picat de la superfície suport i posterior aplicació de 0,18 kg/m d' emprimació activa de dos components a base de resina epoxi, MasterEmaco P 2000 BP "MBCC de Sika", de color vermell, com pont d'unió.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</si>
  <si>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</si>
  <si>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</si>
  <si>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</si>
  <si>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</si>
  <si>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</si>
  <si>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</si>
  <si>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</si>
  <si>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mt09reh040m</t>
  </si>
  <si>
    <t xml:space="preserve">kg</t>
  </si>
  <si>
    <t xml:space="preserve">Emprimació activa de dos components a base de resina epoxi, MasterEmaco P 2000 BP "MBCC de Sika", de color vermell, impermeable a l'aigua, a l'oxigen, als clorurs i als olis, per a la protecció i passivació d'armadures d'acer, i com pont d'unió entre morter de reparació i formigó existent</t>
  </si>
  <si>
    <t xml:space="preserve">mt09reh170b</t>
  </si>
  <si>
    <t xml:space="preserve">kg</t>
  </si>
  <si>
    <t xml:space="preserve">Morter de reparació de dos components a base de resina epoxi, tixòtrop i amb altes resistències mecàniques, MasterEmaco S 2600 "MBCC de Sika", amb una resistència a compressió a 28 dies major o igual a 45 N/mm² i un mòdul d'elasticitat major o igual a 20000 N/mm², classe R4 segons UNE-EN 1504-3, Euroclasse F de reacció al foc, segons UNE-EN 13501-1, per a reparació estructural del formigó.</t>
  </si>
  <si>
    <t xml:space="preserve">Subtotal materials: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</si>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</sst>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3.27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1"/>
      <c r="H10" s="11"/>
      <c r="I10" s="12">
        <v>10.15</v>
      </c>
      <c r="J10" s="12">
        <f ca="1">ROUND(INDIRECT(ADDRESS(ROW()+(0), COLUMN()+(-4), 1))*INDIRECT(ADDRESS(ROW()+(0), COLUMN()+(-1), 1)), 2)</f>
        <v>1.83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3"/>
      <c r="H11" s="13"/>
      <c r="I11" s="14">
        <v>5.35</v>
      </c>
      <c r="J11" s="14">
        <f ca="1">ROUND(INDIRECT(ADDRESS(ROW()+(0), COLUMN()+(-4), 1))*INDIRECT(ADDRESS(ROW()+(0), COLUMN()+(-1), 1)), 2)</f>
        <v>32.1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33.93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3"/>
      <c r="H14" s="13"/>
      <c r="I14" s="14">
        <v>3.14</v>
      </c>
      <c r="J14" s="14">
        <f ca="1">ROUND(INDIRECT(ADDRESS(ROW()+(0), COLUMN()+(-4), 1))*INDIRECT(ADDRESS(ROW()+(0), COLUMN()+(-1), 1)), 2)</f>
        <v>0.58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0.58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0.443</v>
      </c>
      <c r="G17" s="11"/>
      <c r="H17" s="11"/>
      <c r="I17" s="12">
        <v>29.67</v>
      </c>
      <c r="J17" s="12">
        <f ca="1">ROUND(INDIRECT(ADDRESS(ROW()+(0), COLUMN()+(-4), 1))*INDIRECT(ADDRESS(ROW()+(0), COLUMN()+(-1), 1)), 2)</f>
        <v>13.14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0.443</v>
      </c>
      <c r="G18" s="13"/>
      <c r="H18" s="13"/>
      <c r="I18" s="14">
        <v>25.67</v>
      </c>
      <c r="J18" s="14">
        <f ca="1">ROUND(INDIRECT(ADDRESS(ROW()+(0), COLUMN()+(-4), 1))*INDIRECT(ADDRESS(ROW()+(0), COLUMN()+(-1), 1)), 2)</f>
        <v>11.37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24.51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59.02</v>
      </c>
      <c r="J21" s="14">
        <f ca="1">ROUND(INDIRECT(ADDRESS(ROW()+(0), COLUMN()+(-4), 1))*INDIRECT(ADDRESS(ROW()+(0), COLUMN()+(-1), 1))/100, 2)</f>
        <v>1.18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60.2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1.10201e+06</v>
      </c>
      <c r="H26" s="29">
        <v>112009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