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<sst xmlns="http://schemas.openxmlformats.org/spreadsheetml/2006/main" count="65" uniqueCount="65">
  <si>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</si>
  <si>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</si>
  <si>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</si>
  <si>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Mènsula de formigó armat per a vora de piscina amb skimmer.</t>
  </si>
  <si>
    <r>
      <rPr>
        <sz val="8.25"/>
        <color rgb="FF000000"/>
        <rFont val="Arial"/>
        <family val="2"/>
      </rPr>
      <t xml:space="preserve">Mènsula de formigó armat per a vora de piscina amb skimmer, realitzada amb formigó HA-30/B/20/XD2 fabricat en central, i abocament des de camió, i acer UNE-EN 10080 B 500 S, amb una quantia aproximada de 40 kg/m³. Muntatge i desmuntatge de sistema d'encofrat format per: superfície encofrant de taulons de fusta, amortitzables en 10 usos i estructura suport vertical de puntals metàl·lics, amortitzables en 150 usos. Inclús filferro de lligar, separadors i líquid desencofrant MasterFinish RL 294 "MBCC de Sika", per evitar l'adherència del formigó a l'encofrat. El preu inclou l'elaboració de la ferralla (tall, doblegat i conformat d'elements) en taller d'obra i el muntatge en el lloc definitiu de la seva col·locació en obra, però no inclou les canonades de desguàs, els skimmers,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</si>
  <si>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</si>
  <si>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</si>
  <si>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</si>
  <si>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</si>
  <si>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</si>
  <si>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</si>
  <si>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</si>
  <si>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</si>
  <si>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</si>
  <si>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</si>
  <si>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mt50spa081a</t>
  </si>
  <si>
    <t xml:space="preserve">U</t>
  </si>
  <si>
    <t xml:space="preserve">Puntal metàl·lic telescòpic, de fins a 3 m d'altura.</t>
  </si>
  <si>
    <t xml:space="preserve">mt50spa052b</t>
  </si>
  <si>
    <t xml:space="preserve">m</t>
  </si>
  <si>
    <t xml:space="preserve">Tauló de fusta de pi, de 20x7,2 cm.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</si>
  <si>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</si>
  <si>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</si>
  <si>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</si>
  <si>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</si>
  <si>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</si>
  <si>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</si>
  <si>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</si>
  <si>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</si>
  <si>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</si>
  <si>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</si>
  <si>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</si>
  <si>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</si>
  <si>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</si>
  <si>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</si>
  <si>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</si>
  <si>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mt10haf010gtnu</t>
  </si>
  <si>
    <t xml:space="preserve">m³</t>
  </si>
  <si>
    <t xml:space="preserve">Formigó HA-30/B/20/XD2,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</si>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</sst>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1.86</v>
      </c>
      <c r="G14" s="12">
        <f ca="1">ROUND(INDIRECT(ADDRESS(ROW()+(0), COLUMN()+(-2), 1))*INDIRECT(ADDRESS(ROW()+(0), COLUMN()+(-1), 1)), 2)</f>
        <v>0.31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0.539</v>
      </c>
      <c r="F21" s="12">
        <v>28.39</v>
      </c>
      <c r="G21" s="12">
        <f ca="1">ROUND(INDIRECT(ADDRESS(ROW()+(0), COLUMN()+(-2), 1))*INDIRECT(ADDRESS(ROW()+(0), COLUMN()+(-1), 1)), 2)</f>
        <v>15.3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0.599</v>
      </c>
      <c r="F22" s="12">
        <v>25.25</v>
      </c>
      <c r="G22" s="12">
        <f ca="1">ROUND(INDIRECT(ADDRESS(ROW()+(0), COLUMN()+(-2), 1))*INDIRECT(ADDRESS(ROW()+(0), COLUMN()+(-1), 1)), 2)</f>
        <v>15.12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0.307</v>
      </c>
      <c r="F23" s="12">
        <v>28.39</v>
      </c>
      <c r="G23" s="12">
        <f ca="1">ROUND(INDIRECT(ADDRESS(ROW()+(0), COLUMN()+(-2), 1))*INDIRECT(ADDRESS(ROW()+(0), COLUMN()+(-1), 1)), 2)</f>
        <v>8.72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0.345</v>
      </c>
      <c r="F24" s="12">
        <v>25.25</v>
      </c>
      <c r="G24" s="12">
        <f ca="1">ROUND(INDIRECT(ADDRESS(ROW()+(0), COLUMN()+(-2), 1))*INDIRECT(ADDRESS(ROW()+(0), COLUMN()+(-1), 1)), 2)</f>
        <v>8.71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0.084</v>
      </c>
      <c r="F25" s="12">
        <v>28.39</v>
      </c>
      <c r="G25" s="12">
        <f ca="1">ROUND(INDIRECT(ADDRESS(ROW()+(0), COLUMN()+(-2), 1))*INDIRECT(ADDRESS(ROW()+(0), COLUMN()+(-1), 1)), 2)</f>
        <v>2.38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0.336</v>
      </c>
      <c r="F26" s="14">
        <v>25.25</v>
      </c>
      <c r="G26" s="14">
        <f ca="1">ROUND(INDIRECT(ADDRESS(ROW()+(0), COLUMN()+(-2), 1))*INDIRECT(ADDRESS(ROW()+(0), COLUMN()+(-1), 1)), 2)</f>
        <v>8.48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58.71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234.73</v>
      </c>
      <c r="G29" s="14">
        <f ca="1">ROUND(INDIRECT(ADDRESS(ROW()+(0), COLUMN()+(-2), 1))*INDIRECT(ADDRESS(ROW()+(0), COLUMN()+(-1), 1))/100, 2)</f>
        <v>4.69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239.42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