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<sst xmlns="http://schemas.openxmlformats.org/spreadsheetml/2006/main" count="103" uniqueCount="103">
  <si>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</si>
  <si>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QDB020</t>
  </si>
  <si>
    <t xml:space="preserve">m²</t>
  </si>
  <si>
    <t xml:space="preserve">Coberta plana no transitable, no ventilada, amb grava, tipus invertida. Impermeabilització amb làmines asfàltiques, tipus monocapa.</t>
  </si>
  <si>
    <r>
      <rPr>
        <sz val="8.25"/>
        <color rgb="FF000000"/>
        <rFont val="Arial"/>
        <family val="2"/>
      </rPr>
      <t xml:space="preserve">Coberta plana no transitable, no ventilada, amb grava, tipus invertida,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LBM(SBS)-40-FP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Capa de cantells rodats rentats, amb un espessor medi de 10 cm.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</si>
  <si>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</si>
  <si>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</si>
  <si>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</si>
  <si>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</si>
  <si>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</si>
  <si>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</si>
  <si>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</si>
  <si>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</si>
  <si>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</si>
  <si>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</si>
  <si>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</si>
  <si>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</si>
  <si>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</si>
  <si>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</si>
  <si>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</si>
  <si>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</si>
  <si>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</si>
  <si>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</si>
  <si>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</si>
  <si>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</si>
  <si>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</si>
  <si>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</si>
  <si>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</si>
  <si>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</si>
  <si>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</si>
  <si>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</si>
  <si>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</si>
  <si>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</si>
  <si>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</si>
  <si>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</si>
  <si>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</si>
  <si>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</si>
  <si>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</si>
  <si>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</si>
  <si>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</si>
  <si>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</si>
  <si>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</si>
  <si>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</si>
  <si>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</si>
  <si>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</si>
  <si>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mt01arc010</t>
  </si>
  <si>
    <t xml:space="preserve">t</t>
  </si>
  <si>
    <t xml:space="preserve">Cantells rodats rentats, de granulometria compresa entre 16 i 32 mm.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</si>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</sst>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44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6.93</v>
      </c>
      <c r="I16" s="12">
        <f ca="1">ROUND(INDIRECT(ADDRESS(ROW()+(0), COLUMN()+(-3), 1))*INDIRECT(ADDRESS(ROW()+(0), COLUMN()+(-1), 1)), 2)</f>
        <v>7.62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0.3</v>
      </c>
      <c r="G17" s="11"/>
      <c r="H17" s="12">
        <v>3.3</v>
      </c>
      <c r="I17" s="12">
        <f ca="1">ROUND(INDIRECT(ADDRESS(ROW()+(0), COLUMN()+(-3), 1))*INDIRECT(ADDRESS(ROW()+(0), COLUMN()+(-1), 1)), 2)</f>
        <v>0.99</v>
      </c>
    </row>
    <row r="18" spans="1:9" ht="55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1"/>
      <c r="H18" s="12">
        <v>0.68</v>
      </c>
      <c r="I18" s="12">
        <f ca="1">ROUND(INDIRECT(ADDRESS(ROW()+(0), COLUMN()+(-3), 1))*INDIRECT(ADDRESS(ROW()+(0), COLUMN()+(-1), 1)), 2)</f>
        <v>0.71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0.18</v>
      </c>
      <c r="G21" s="13"/>
      <c r="H21" s="14">
        <v>21.65</v>
      </c>
      <c r="I21" s="14">
        <f ca="1">ROUND(INDIRECT(ADDRESS(ROW()+(0), COLUMN()+(-3), 1))*INDIRECT(ADDRESS(ROW()+(0), COLUMN()+(-1), 1)), 2)</f>
        <v>3.9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43.11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0.198</v>
      </c>
      <c r="G24" s="11"/>
      <c r="H24" s="12">
        <v>28.42</v>
      </c>
      <c r="I24" s="12">
        <f ca="1">ROUND(INDIRECT(ADDRESS(ROW()+(0), COLUMN()+(-3), 1))*INDIRECT(ADDRESS(ROW()+(0), COLUMN()+(-1), 1)), 2)</f>
        <v>5.63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1">
        <v>0.528</v>
      </c>
      <c r="G25" s="11"/>
      <c r="H25" s="12">
        <v>23.81</v>
      </c>
      <c r="I25" s="12">
        <f ca="1">ROUND(INDIRECT(ADDRESS(ROW()+(0), COLUMN()+(-3), 1))*INDIRECT(ADDRESS(ROW()+(0), COLUMN()+(-1), 1)), 2)</f>
        <v>12.57</v>
      </c>
    </row>
    <row r="26" spans="1:9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1">
        <v>0.168</v>
      </c>
      <c r="G26" s="11"/>
      <c r="H26" s="12">
        <v>28.42</v>
      </c>
      <c r="I26" s="12">
        <f ca="1">ROUND(INDIRECT(ADDRESS(ROW()+(0), COLUMN()+(-3), 1))*INDIRECT(ADDRESS(ROW()+(0), COLUMN()+(-1), 1)), 2)</f>
        <v>4.77</v>
      </c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0.168</v>
      </c>
      <c r="G27" s="11"/>
      <c r="H27" s="12">
        <v>25.28</v>
      </c>
      <c r="I27" s="12">
        <f ca="1">ROUND(INDIRECT(ADDRESS(ROW()+(0), COLUMN()+(-3), 1))*INDIRECT(ADDRESS(ROW()+(0), COLUMN()+(-1), 1)), 2)</f>
        <v>4.25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0.06</v>
      </c>
      <c r="G28" s="11"/>
      <c r="H28" s="12">
        <v>29.34</v>
      </c>
      <c r="I28" s="12">
        <f ca="1">ROUND(INDIRECT(ADDRESS(ROW()+(0), COLUMN()+(-3), 1))*INDIRECT(ADDRESS(ROW()+(0), COLUMN()+(-1), 1)), 2)</f>
        <v>1.76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0.06</v>
      </c>
      <c r="G29" s="13"/>
      <c r="H29" s="14">
        <v>25.28</v>
      </c>
      <c r="I29" s="14">
        <f ca="1">ROUND(INDIRECT(ADDRESS(ROW()+(0), COLUMN()+(-3), 1))*INDIRECT(ADDRESS(ROW()+(0), COLUMN()+(-1), 1)), 2)</f>
        <v>1.52</v>
      </c>
    </row>
    <row r="30" spans="1:9" ht="13.50" thickBot="1" customHeight="1">
      <c r="A30" s="15"/>
      <c r="B30" s="15"/>
      <c r="C30" s="15"/>
      <c r="D30" s="15"/>
      <c r="E30" s="15"/>
      <c r="F30" s="9" t="s">
        <v>68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30.5</v>
      </c>
    </row>
    <row r="31" spans="1:9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8"/>
      <c r="H31" s="15"/>
      <c r="I31" s="15"/>
    </row>
    <row r="32" spans="1:9" ht="13.50" thickBot="1" customHeight="1">
      <c r="A32" s="19"/>
      <c r="B32" s="19"/>
      <c r="C32" s="20" t="s">
        <v>70</v>
      </c>
      <c r="D32" s="19" t="s">
        <v>71</v>
      </c>
      <c r="E32" s="19"/>
      <c r="F32" s="13">
        <v>2</v>
      </c>
      <c r="G32" s="13"/>
      <c r="H32" s="14">
        <f ca="1">ROUND(SUM(INDIRECT(ADDRESS(ROW()+(-2), COLUMN()+(1), 1)),INDIRECT(ADDRESS(ROW()+(-10), COLUMN()+(1), 1))), 2)</f>
        <v>73.61</v>
      </c>
      <c r="I32" s="14">
        <f ca="1">ROUND(INDIRECT(ADDRESS(ROW()+(0), COLUMN()+(-3), 1))*INDIRECT(ADDRESS(ROW()+(0), COLUMN()+(-1), 1))/100, 2)</f>
        <v>1.47</v>
      </c>
    </row>
    <row r="33" spans="1:9" ht="13.50" thickBot="1" customHeight="1">
      <c r="A33" s="21" t="s">
        <v>72</v>
      </c>
      <c r="B33" s="21"/>
      <c r="C33" s="22"/>
      <c r="D33" s="23"/>
      <c r="E33" s="23"/>
      <c r="F33" s="24" t="s">
        <v>73</v>
      </c>
      <c r="G33" s="24"/>
      <c r="H33" s="25"/>
      <c r="I33" s="26">
        <f ca="1">ROUND(SUM(INDIRECT(ADDRESS(ROW()+(-1), COLUMN()+(0), 1)),INDIRECT(ADDRESS(ROW()+(-3), COLUMN()+(0), 1)),INDIRECT(ADDRESS(ROW()+(-11), COLUMN()+(0), 1))), 2)</f>
        <v>75.08</v>
      </c>
    </row>
    <row r="36" spans="1:9" ht="13.50" thickBot="1" customHeight="1">
      <c r="A36" s="27" t="s">
        <v>74</v>
      </c>
      <c r="B36" s="27"/>
      <c r="C36" s="27"/>
      <c r="D36" s="27"/>
      <c r="E36" s="27" t="s">
        <v>75</v>
      </c>
      <c r="F36" s="27"/>
      <c r="G36" s="27" t="s">
        <v>76</v>
      </c>
      <c r="H36" s="27"/>
      <c r="I36" s="27" t="s">
        <v>77</v>
      </c>
    </row>
    <row r="37" spans="1:9" ht="13.50" thickBot="1" customHeight="1">
      <c r="A37" s="28" t="s">
        <v>78</v>
      </c>
      <c r="B37" s="28"/>
      <c r="C37" s="28"/>
      <c r="D37" s="28"/>
      <c r="E37" s="29">
        <v>1.06202e+006</v>
      </c>
      <c r="F37" s="29"/>
      <c r="G37" s="29">
        <v>1.06202e+006</v>
      </c>
      <c r="H37" s="29"/>
      <c r="I37" s="29" t="s">
        <v>79</v>
      </c>
    </row>
    <row r="38" spans="1:9" ht="13.50" thickBot="1" customHeight="1">
      <c r="A38" s="30" t="s">
        <v>80</v>
      </c>
      <c r="B38" s="30"/>
      <c r="C38" s="30"/>
      <c r="D38" s="30"/>
      <c r="E38" s="31"/>
      <c r="F38" s="31"/>
      <c r="G38" s="31"/>
      <c r="H38" s="31"/>
      <c r="I38" s="31"/>
    </row>
    <row r="39" spans="1:9" ht="13.50" thickBot="1" customHeight="1">
      <c r="A39" s="28" t="s">
        <v>81</v>
      </c>
      <c r="B39" s="28"/>
      <c r="C39" s="28"/>
      <c r="D39" s="28"/>
      <c r="E39" s="29">
        <v>132003</v>
      </c>
      <c r="F39" s="29"/>
      <c r="G39" s="29">
        <v>162004</v>
      </c>
      <c r="H39" s="29"/>
      <c r="I39" s="29" t="s">
        <v>82</v>
      </c>
    </row>
    <row r="40" spans="1:9" ht="13.50" thickBot="1" customHeight="1">
      <c r="A40" s="32" t="s">
        <v>83</v>
      </c>
      <c r="B40" s="32"/>
      <c r="C40" s="32"/>
      <c r="D40" s="32"/>
      <c r="E40" s="33"/>
      <c r="F40" s="33"/>
      <c r="G40" s="33"/>
      <c r="H40" s="33"/>
      <c r="I40" s="33"/>
    </row>
    <row r="41" spans="1:9" ht="13.50" thickBot="1" customHeight="1">
      <c r="A41" s="30" t="s">
        <v>84</v>
      </c>
      <c r="B41" s="30"/>
      <c r="C41" s="30"/>
      <c r="D41" s="30"/>
      <c r="E41" s="31">
        <v>112010</v>
      </c>
      <c r="F41" s="31"/>
      <c r="G41" s="31">
        <v>112010</v>
      </c>
      <c r="H41" s="31"/>
      <c r="I41" s="31"/>
    </row>
    <row r="42" spans="1:9" ht="13.50" thickBot="1" customHeight="1">
      <c r="A42" s="28" t="s">
        <v>85</v>
      </c>
      <c r="B42" s="28"/>
      <c r="C42" s="28"/>
      <c r="D42" s="28"/>
      <c r="E42" s="29">
        <v>1.07202e+006</v>
      </c>
      <c r="F42" s="29"/>
      <c r="G42" s="29">
        <v>1.07202e+006</v>
      </c>
      <c r="H42" s="29"/>
      <c r="I42" s="29" t="s">
        <v>86</v>
      </c>
    </row>
    <row r="43" spans="1:9" ht="24.00" thickBot="1" customHeight="1">
      <c r="A43" s="30" t="s">
        <v>87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88</v>
      </c>
      <c r="B44" s="28"/>
      <c r="C44" s="28"/>
      <c r="D44" s="28"/>
      <c r="E44" s="29">
        <v>1.18202e+006</v>
      </c>
      <c r="F44" s="29"/>
      <c r="G44" s="29">
        <v>1.18202e+006</v>
      </c>
      <c r="H44" s="29"/>
      <c r="I44" s="29" t="s">
        <v>89</v>
      </c>
    </row>
    <row r="45" spans="1:9" ht="13.50" thickBot="1" customHeight="1">
      <c r="A45" s="30" t="s">
        <v>90</v>
      </c>
      <c r="B45" s="30"/>
      <c r="C45" s="30"/>
      <c r="D45" s="30"/>
      <c r="E45" s="31"/>
      <c r="F45" s="31"/>
      <c r="G45" s="31"/>
      <c r="H45" s="31"/>
      <c r="I45" s="31"/>
    </row>
    <row r="46" spans="1:9" ht="13.50" thickBot="1" customHeight="1">
      <c r="A46" s="28" t="s">
        <v>91</v>
      </c>
      <c r="B46" s="28"/>
      <c r="C46" s="28"/>
      <c r="D46" s="28"/>
      <c r="E46" s="29">
        <v>142010</v>
      </c>
      <c r="F46" s="29"/>
      <c r="G46" s="29">
        <v>1.10201e+006</v>
      </c>
      <c r="H46" s="29"/>
      <c r="I46" s="29" t="s">
        <v>92</v>
      </c>
    </row>
    <row r="47" spans="1:9" ht="24.00" thickBot="1" customHeight="1">
      <c r="A47" s="30" t="s">
        <v>93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94</v>
      </c>
      <c r="B48" s="28"/>
      <c r="C48" s="28"/>
      <c r="D48" s="28"/>
      <c r="E48" s="29">
        <v>1.03202e+006</v>
      </c>
      <c r="F48" s="29"/>
      <c r="G48" s="29">
        <v>1.03202e+006</v>
      </c>
      <c r="H48" s="29"/>
      <c r="I48" s="29" t="s">
        <v>95</v>
      </c>
    </row>
    <row r="49" spans="1:9" ht="13.50" thickBot="1" customHeight="1">
      <c r="A49" s="30" t="s">
        <v>96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97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98</v>
      </c>
    </row>
    <row r="51" spans="1:9" ht="24.00" thickBot="1" customHeight="1">
      <c r="A51" s="30" t="s">
        <v>99</v>
      </c>
      <c r="B51" s="30"/>
      <c r="C51" s="30"/>
      <c r="D51" s="30"/>
      <c r="E51" s="31"/>
      <c r="F51" s="31"/>
      <c r="G51" s="31"/>
      <c r="H51" s="31"/>
      <c r="I51" s="3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</row>
    <row r="55" spans="1:1" ht="33.75" thickBot="1" customHeight="1">
      <c r="A55" s="1" t="s">
        <v>101</v>
      </c>
      <c r="B55" s="1"/>
      <c r="C55" s="1"/>
      <c r="D55" s="1"/>
      <c r="E55" s="1"/>
      <c r="F55" s="1"/>
      <c r="G55" s="1"/>
      <c r="H55" s="1"/>
      <c r="I55" s="1"/>
    </row>
    <row r="56" spans="1:1" ht="33.75" thickBot="1" customHeight="1">
      <c r="A56" s="1" t="s">
        <v>102</v>
      </c>
      <c r="B56" s="1"/>
      <c r="C56" s="1"/>
      <c r="D56" s="1"/>
      <c r="E56" s="1"/>
      <c r="F56" s="1"/>
      <c r="G56" s="1"/>
      <c r="H56" s="1"/>
      <c r="I56" s="1"/>
    </row>
  </sheetData>
  <mergeCells count="12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H30"/>
    <mergeCell ref="A31:B31"/>
    <mergeCell ref="D31:G31"/>
    <mergeCell ref="A32:B32"/>
    <mergeCell ref="D32:E32"/>
    <mergeCell ref="F32:G32"/>
    <mergeCell ref="A33:E33"/>
    <mergeCell ref="F33:H33"/>
    <mergeCell ref="A36:D36"/>
    <mergeCell ref="E36:F36"/>
    <mergeCell ref="G36:H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5"/>
    <mergeCell ref="G44:H45"/>
    <mergeCell ref="I44:I45"/>
    <mergeCell ref="A45:D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4:I54"/>
    <mergeCell ref="A55:I55"/>
    <mergeCell ref="A56:I56"/>
  </mergeCells>
  <pageMargins left="0.147638" right="0.147638" top="0.206693" bottom="0.206693" header="0.0" footer="0.0"/>
  <pageSetup paperSize="9" orientation="portrait"/>
  <rowBreaks count="0" manualBreakCount="0">
    </rowBreaks>
</worksheet>
</file>