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<sst xmlns="http://schemas.openxmlformats.org/spreadsheetml/2006/main" count="132" uniqueCount="132">
  <si>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</si>
  <si>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QAB021</t>
  </si>
  <si>
    <t xml:space="preserve">m²</t>
  </si>
  <si>
    <t xml:space="preserve">Coberta plana transitable, no ventilada, amb enrajolat fix, tipus invertida, per a trànsit de vianants privat. Impermeabilització amb làmines asfàltiques, tipus monocapa millorada.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</si>
  <si>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làmina de betum modificat amb elastòmer SBS, LBM(SBS)-40-FP, millorada amb làmina de betum additivat amb plastòmer APP, LA-30-FV, prèvia emprimació amb emulsió asfàltica aniònica amb càrregues tipus EB; CAPA SEPARADORA SOTA AÏLLAMENT: geotèxtil no teixit compost per fibres de polièster unides per tiretes, (150 g/m²); AÏLLAMENT TÈRMIC: panell rígid de poliestirè extrudit,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</si>
  <si>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</si>
  <si>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</si>
  <si>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</si>
  <si>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</si>
  <si>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</si>
  <si>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</si>
  <si>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</si>
  <si>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</si>
  <si>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</si>
  <si>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</si>
  <si>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</si>
  <si>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</si>
  <si>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</si>
  <si>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</si>
  <si>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</si>
  <si>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</si>
  <si>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</si>
  <si>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</si>
  <si>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</si>
  <si>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</si>
  <si>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</si>
  <si>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</si>
  <si>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</si>
  <si>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</si>
  <si>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</si>
  <si>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</si>
  <si>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</si>
  <si>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</si>
  <si>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mt14lad010a</t>
  </si>
  <si>
    <t xml:space="preserve">m²</t>
  </si>
  <si>
    <t xml:space="preserve">Làmina de betum additivat amb plastòmer APP, LA-30-FV,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</si>
  <si>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</si>
  <si>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</si>
  <si>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</si>
  <si>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</si>
  <si>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</si>
  <si>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</si>
  <si>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</si>
  <si>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</si>
  <si>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</si>
  <si>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</si>
  <si>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</si>
  <si>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</si>
  <si>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</si>
  <si>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</si>
  <si>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</si>
  <si>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</si>
  <si>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</si>
  <si>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</si>
  <si>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</si>
  <si>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</si>
  <si>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</si>
  <si>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</si>
  <si>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</si>
  <si>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</si>
  <si>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</si>
  <si>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</si>
  <si>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</si>
  <si>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</si>
  <si>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</si>
  <si>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</si>
  <si>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</si>
  <si>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</si>
  <si>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</si>
  <si>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</si>
  <si>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</si>
  <si>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</si>
  <si>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</si>
  <si>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</si>
  <si>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</si>
  <si>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</si>
  <si>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</si>
  <si>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</si>
  <si>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</si>
  <si>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</si>
  <si>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</si>
  <si>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</si>
  <si>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</si>
  <si>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</si>
  <si>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</si>
  <si>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</si>
  <si>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</si>
  <si>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</si>
  <si>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</si>
  <si>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</si>
  <si>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</si>
  <si>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</si>
  <si>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</si>
  <si>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</si>
  <si>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</si>
  <si>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</si>
  <si>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32,46€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</si>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</sst>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1.1</v>
      </c>
      <c r="K17" s="12">
        <v>3.41</v>
      </c>
      <c r="L17" s="12">
        <f ca="1">ROUND(INDIRECT(ADDRESS(ROW()+(0), COLUMN()+(-2), 1))*INDIRECT(ADDRESS(ROW()+(0), COLUMN()+(-1), 1)), 2)</f>
        <v>3.75</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64.5</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0.192</v>
      </c>
      <c r="K32" s="12">
        <v>28.42</v>
      </c>
      <c r="L32" s="12">
        <f ca="1">ROUND(INDIRECT(ADDRESS(ROW()+(0), COLUMN()+(-2), 1))*INDIRECT(ADDRESS(ROW()+(0), COLUMN()+(-1), 1)), 2)</f>
        <v>5.46</v>
      </c>
    </row>
    <row r="33" spans="1:12" ht="13.50" thickBot="1" customHeight="1">
      <c r="A33" s="1" t="s">
        <v>77</v>
      </c>
      <c r="B33" s="1"/>
      <c r="C33" s="1"/>
      <c r="D33" s="10" t="s">
        <v>78</v>
      </c>
      <c r="E33" s="1" t="s">
        <v>79</v>
      </c>
      <c r="F33" s="1"/>
      <c r="G33" s="1"/>
      <c r="H33" s="1"/>
      <c r="I33" s="1"/>
      <c r="J33" s="11">
        <v>0.192</v>
      </c>
      <c r="K33" s="12">
        <v>25.28</v>
      </c>
      <c r="L33" s="12">
        <f ca="1">ROUND(INDIRECT(ADDRESS(ROW()+(0), COLUMN()+(-2), 1))*INDIRECT(ADDRESS(ROW()+(0), COLUMN()+(-1), 1)), 2)</f>
        <v>4.85</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56.06</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120.56</v>
      </c>
      <c r="L40" s="14">
        <f ca="1">ROUND(INDIRECT(ADDRESS(ROW()+(0), COLUMN()+(-2), 1))*INDIRECT(ADDRESS(ROW()+(0), COLUMN()+(-1), 1))/100, 2)</f>
        <v>2.41</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122.97</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