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<sst xmlns="http://schemas.openxmlformats.org/spreadsheetml/2006/main" count="132" uniqueCount="132">
  <si>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</si>
  <si>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QAA022</t>
  </si>
  <si>
    <t xml:space="preserve">m²</t>
  </si>
  <si>
    <t xml:space="preserve">Coberta plana transitable, no ventilada, amb enrajolat fix, tipus invertida, per a trànsit de vianants públic. Impermeabilització amb làmines asfàltiques, tipus bicapa.</t>
  </si>
  <si>
    <r>
      <rPr>
        <sz val="8.25"/>
        <color rgb="FF000000"/>
        <rFont val="Arial"/>
        <family val="2"/>
      </rPr>
      <t xml:space="preserve">Coberta plana transitable, no ventilada, amb enrajolat fix, tipus invertida,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bicapa, adherida, composta per làmina de betum modificat amb elastòmer SBS, LBM(SBS)-30-FV, prèvia emprimació amb emulsió asfàltica aniònica amb càrregues tipus EB, i làmina de betum modificat amb elastòmer SBS, LBM(SBS)-30-FP adherida a l'anterior amb bufador, sense coincidir les seves juntes; CAPA SEPARADORA SOTA AÏLLAMENT: geotèxtil no teixit compost per fibres de polièster unides per tiretes, (150 g/m²); AÏLLAMENT TÈRMIC: panell rígid de poliestirè extrudit,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</si>
  <si>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</si>
  <si>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</si>
  <si>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</si>
  <si>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</si>
  <si>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</si>
  <si>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</si>
  <si>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</si>
  <si>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</si>
  <si>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</si>
  <si>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</si>
  <si>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</si>
  <si>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</si>
  <si>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</si>
  <si>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</si>
  <si>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</si>
  <si>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</si>
  <si>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</si>
  <si>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</si>
  <si>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</si>
  <si>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</si>
  <si>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</si>
  <si>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</si>
  <si>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</si>
  <si>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</si>
  <si>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</si>
  <si>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</si>
  <si>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</si>
  <si>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</si>
  <si>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</si>
  <si>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</si>
  <si>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</si>
  <si>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mt14iea020c</t>
  </si>
  <si>
    <t xml:space="preserve">kg</t>
  </si>
  <si>
    <t xml:space="preserve">Emulsió asfàltica aniònica amb càrregues tipus EB, segons UNE 104231.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</si>
  <si>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</si>
  <si>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</si>
  <si>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</si>
  <si>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</si>
  <si>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</si>
  <si>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</si>
  <si>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mt09mor010e</t>
  </si>
  <si>
    <t xml:space="preserve">m³</t>
  </si>
  <si>
    <t xml:space="preserve">Morter de ciment CEM II/B-P 32,5 N tipus M-10, confeccionat en obra con 380 kg/m³ de ciment i una proporció en volum 1/4.</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</si>
  <si>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</si>
  <si>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</si>
  <si>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</si>
  <si>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</si>
  <si>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</si>
  <si>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</si>
  <si>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</si>
  <si>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</si>
  <si>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</si>
  <si>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</si>
  <si>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</si>
  <si>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</si>
  <si>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</si>
  <si>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</si>
  <si>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</si>
  <si>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</si>
  <si>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</si>
  <si>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</si>
  <si>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</si>
  <si>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</si>
  <si>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</si>
  <si>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</si>
  <si>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</si>
  <si>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</si>
  <si>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</si>
  <si>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</si>
  <si>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</si>
  <si>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</si>
  <si>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</si>
  <si>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</si>
  <si>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</si>
  <si>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</si>
  <si>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</si>
  <si>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</si>
  <si>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</si>
  <si>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</si>
  <si>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</si>
  <si>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</si>
  <si>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</si>
  <si>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</si>
  <si>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</si>
  <si>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</si>
  <si>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</si>
  <si>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</si>
  <si>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</si>
  <si>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</si>
  <si>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</si>
  <si>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</si>
  <si>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33,68€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</si>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</sst>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64.5</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0.276</v>
      </c>
      <c r="K32" s="12">
        <v>28.42</v>
      </c>
      <c r="L32" s="12">
        <f ca="1">ROUND(INDIRECT(ADDRESS(ROW()+(0), COLUMN()+(-2), 1))*INDIRECT(ADDRESS(ROW()+(0), COLUMN()+(-1), 1)), 2)</f>
        <v>7.84</v>
      </c>
    </row>
    <row r="33" spans="1:12" ht="13.50" thickBot="1" customHeight="1">
      <c r="A33" s="1" t="s">
        <v>77</v>
      </c>
      <c r="B33" s="1"/>
      <c r="C33" s="1"/>
      <c r="D33" s="10" t="s">
        <v>78</v>
      </c>
      <c r="E33" s="1" t="s">
        <v>79</v>
      </c>
      <c r="F33" s="1"/>
      <c r="G33" s="1"/>
      <c r="H33" s="1"/>
      <c r="I33" s="1"/>
      <c r="J33" s="11">
        <v>0.276</v>
      </c>
      <c r="K33" s="12">
        <v>25.28</v>
      </c>
      <c r="L33" s="12">
        <f ca="1">ROUND(INDIRECT(ADDRESS(ROW()+(0), COLUMN()+(-2), 1))*INDIRECT(ADDRESS(ROW()+(0), COLUMN()+(-1), 1)), 2)</f>
        <v>6.98</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60.57</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125.07</v>
      </c>
      <c r="L40" s="14">
        <f ca="1">ROUND(INDIRECT(ADDRESS(ROW()+(0), COLUMN()+(-2), 1))*INDIRECT(ADDRESS(ROW()+(0), COLUMN()+(-1), 1))/100, 2)</f>
        <v>2.5</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127.57</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