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<sst xmlns="http://schemas.openxmlformats.org/spreadsheetml/2006/main" count="93" uniqueCount="93">
  <si>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</si>
  <si>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EHU006</t>
  </si>
  <si>
    <t xml:space="preserve">m²</t>
  </si>
  <si>
    <t xml:space="preserve">Sostre sanitari ventilat sobre biga d'arrencada.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</si>
  <si>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fabricat en central, i abocament amb cubilot, volum 0,096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biga d'arrencada. Inclús agent filmogen MasterKure 215 WB "MBCC de Sika", per la cura de formigons i morters. El preu inclou l'elaboració de la ferralla (tall, doblegat i conformat d'elements) en taller industrial i el muntatge en el lloc definitiu de la seva col·locació en obra. El preu no inclou la biga d'arrencada.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</si>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</sst>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2.38" customWidth="1"/>
    <col min="7" max="7" width="9.52" customWidth="1"/>
    <col min="8" max="8" width="3.23" customWidth="1"/>
    <col min="9" max="9" width="10.20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0.004</v>
      </c>
      <c r="H10" s="11"/>
      <c r="I10" s="12">
        <v>1.5</v>
      </c>
      <c r="J10" s="12"/>
      <c r="K10" s="12">
        <f ca="1">ROUND(INDIRECT(ADDRESS(ROW()+(0), COLUMN()+(-4), 1))*INDIRECT(ADDRESS(ROW()+(0), COLUMN()+(-2), 1)), 2)</f>
        <v>0.01</v>
      </c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0.028</v>
      </c>
      <c r="H11" s="11"/>
      <c r="I11" s="12">
        <v>45.5</v>
      </c>
      <c r="J11" s="12"/>
      <c r="K11" s="12">
        <f ca="1">ROUND(INDIRECT(ADDRESS(ROW()+(0), COLUMN()+(-4), 1))*INDIRECT(ADDRESS(ROW()+(0), COLUMN()+(-2), 1)), 2)</f>
        <v>1.27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0.003</v>
      </c>
      <c r="H12" s="11"/>
      <c r="I12" s="12">
        <v>355.5</v>
      </c>
      <c r="J12" s="12"/>
      <c r="K12" s="12">
        <f ca="1">ROUND(INDIRECT(ADDRESS(ROW()+(0), COLUMN()+(-4), 1))*INDIRECT(ADDRESS(ROW()+(0), COLUMN()+(-2), 1)), 2)</f>
        <v>1.07</v>
      </c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</v>
      </c>
      <c r="H13" s="11"/>
      <c r="I13" s="12">
        <v>8.75</v>
      </c>
      <c r="J13" s="12"/>
      <c r="K13" s="12">
        <f ca="1">ROUND(INDIRECT(ADDRESS(ROW()+(0), COLUMN()+(-4), 1))*INDIRECT(ADDRESS(ROW()+(0), COLUMN()+(-2), 1)), 2)</f>
        <v>0.35</v>
      </c>
    </row>
    <row r="14" spans="1:11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0.03</v>
      </c>
      <c r="H14" s="11"/>
      <c r="I14" s="12">
        <v>1.8</v>
      </c>
      <c r="J14" s="12"/>
      <c r="K14" s="12">
        <f ca="1">ROUND(INDIRECT(ADDRESS(ROW()+(0), COLUMN()+(-4), 1))*INDIRECT(ADDRESS(ROW()+(0), COLUMN()+(-2), 1)), 2)</f>
        <v>0.05</v>
      </c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5.25</v>
      </c>
      <c r="H15" s="11"/>
      <c r="I15" s="12">
        <v>0.85</v>
      </c>
      <c r="J15" s="12"/>
      <c r="K15" s="12">
        <f ca="1">ROUND(INDIRECT(ADDRESS(ROW()+(0), COLUMN()+(-4), 1))*INDIRECT(ADDRESS(ROW()+(0), COLUMN()+(-2), 1)), 2)</f>
        <v>4.46</v>
      </c>
    </row>
    <row r="16" spans="1:11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0.165</v>
      </c>
      <c r="H16" s="11"/>
      <c r="I16" s="12">
        <v>5.2</v>
      </c>
      <c r="J16" s="12"/>
      <c r="K16" s="12">
        <f ca="1">ROUND(INDIRECT(ADDRESS(ROW()+(0), COLUMN()+(-4), 1))*INDIRECT(ADDRESS(ROW()+(0), COLUMN()+(-2), 1)), 2)</f>
        <v>0.86</v>
      </c>
    </row>
    <row r="17" spans="1:11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0.908</v>
      </c>
      <c r="H17" s="11"/>
      <c r="I17" s="12">
        <v>5.6</v>
      </c>
      <c r="J17" s="12"/>
      <c r="K17" s="12">
        <f ca="1">ROUND(INDIRECT(ADDRESS(ROW()+(0), COLUMN()+(-4), 1))*INDIRECT(ADDRESS(ROW()+(0), COLUMN()+(-2), 1)), 2)</f>
        <v>5.08</v>
      </c>
    </row>
    <row r="18" spans="1:11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0.495</v>
      </c>
      <c r="H18" s="11"/>
      <c r="I18" s="12">
        <v>5.9</v>
      </c>
      <c r="J18" s="12"/>
      <c r="K18" s="12">
        <f ca="1">ROUND(INDIRECT(ADDRESS(ROW()+(0), COLUMN()+(-4), 1))*INDIRECT(ADDRESS(ROW()+(0), COLUMN()+(-2), 1)), 2)</f>
        <v>2.92</v>
      </c>
    </row>
    <row r="19" spans="1:11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0.083</v>
      </c>
      <c r="H19" s="11"/>
      <c r="I19" s="12">
        <v>7.3</v>
      </c>
      <c r="J19" s="12"/>
      <c r="K19" s="12">
        <f ca="1">ROUND(INDIRECT(ADDRESS(ROW()+(0), COLUMN()+(-4), 1))*INDIRECT(ADDRESS(ROW()+(0), COLUMN()+(-2), 1)), 2)</f>
        <v>0.61</v>
      </c>
    </row>
    <row r="20" spans="1:11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6</v>
      </c>
      <c r="H20" s="11"/>
      <c r="I20" s="12">
        <v>1.6</v>
      </c>
      <c r="J20" s="12"/>
      <c r="K20" s="12">
        <f ca="1">ROUND(INDIRECT(ADDRESS(ROW()+(0), COLUMN()+(-4), 1))*INDIRECT(ADDRESS(ROW()+(0), COLUMN()+(-2), 1)), 2)</f>
        <v>9.6</v>
      </c>
    </row>
    <row r="21" spans="1:11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0.06</v>
      </c>
      <c r="H21" s="11"/>
      <c r="I21" s="12">
        <v>1.5</v>
      </c>
      <c r="J21" s="12"/>
      <c r="K21" s="12">
        <f ca="1">ROUND(INDIRECT(ADDRESS(ROW()+(0), COLUMN()+(-4), 1))*INDIRECT(ADDRESS(ROW()+(0), COLUMN()+(-2), 1)), 2)</f>
        <v>0.09</v>
      </c>
    </row>
    <row r="22" spans="1:11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/>
      <c r="K22" s="12">
        <f ca="1">ROUND(INDIRECT(ADDRESS(ROW()+(0), COLUMN()+(-4), 1))*INDIRECT(ADDRESS(ROW()+(0), COLUMN()+(-2), 1)), 2)</f>
        <v>2.77</v>
      </c>
    </row>
    <row r="23" spans="1:11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0.101</v>
      </c>
      <c r="H23" s="11"/>
      <c r="I23" s="12">
        <v>92.2</v>
      </c>
      <c r="J23" s="12"/>
      <c r="K23" s="12">
        <f ca="1">ROUND(INDIRECT(ADDRESS(ROW()+(0), COLUMN()+(-4), 1))*INDIRECT(ADDRESS(ROW()+(0), COLUMN()+(-2), 1)), 2)</f>
        <v>9.31</v>
      </c>
    </row>
    <row r="24" spans="1:11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1.61</v>
      </c>
      <c r="J24" s="14"/>
      <c r="K24" s="14">
        <f ca="1">ROUND(INDIRECT(ADDRESS(ROW()+(0), COLUMN()+(-4), 1))*INDIRECT(ADDRESS(ROW()+(0), COLUMN()+(-2), 1)), 2)</f>
        <v>0.24</v>
      </c>
    </row>
    <row r="25" spans="1:11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9"/>
      <c r="K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38.69</v>
      </c>
    </row>
    <row r="26" spans="1:11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  <c r="K26" s="15"/>
    </row>
    <row r="27" spans="1:11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0.277</v>
      </c>
      <c r="H27" s="11"/>
      <c r="I27" s="12">
        <v>28.39</v>
      </c>
      <c r="J27" s="12"/>
      <c r="K27" s="12">
        <f ca="1">ROUND(INDIRECT(ADDRESS(ROW()+(0), COLUMN()+(-4), 1))*INDIRECT(ADDRESS(ROW()+(0), COLUMN()+(-2), 1)), 2)</f>
        <v>7.86</v>
      </c>
    </row>
    <row r="28" spans="1:11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0.272</v>
      </c>
      <c r="H28" s="11"/>
      <c r="I28" s="12">
        <v>25.25</v>
      </c>
      <c r="J28" s="12"/>
      <c r="K28" s="12">
        <f ca="1">ROUND(INDIRECT(ADDRESS(ROW()+(0), COLUMN()+(-4), 1))*INDIRECT(ADDRESS(ROW()+(0), COLUMN()+(-2), 1)), 2)</f>
        <v>6.87</v>
      </c>
    </row>
    <row r="29" spans="1:11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0.072</v>
      </c>
      <c r="H29" s="11"/>
      <c r="I29" s="12">
        <v>28.39</v>
      </c>
      <c r="J29" s="12"/>
      <c r="K29" s="12">
        <f ca="1">ROUND(INDIRECT(ADDRESS(ROW()+(0), COLUMN()+(-4), 1))*INDIRECT(ADDRESS(ROW()+(0), COLUMN()+(-2), 1)), 2)</f>
        <v>2.04</v>
      </c>
    </row>
    <row r="30" spans="1:11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0.072</v>
      </c>
      <c r="H30" s="11"/>
      <c r="I30" s="12">
        <v>25.25</v>
      </c>
      <c r="J30" s="12"/>
      <c r="K30" s="12">
        <f ca="1">ROUND(INDIRECT(ADDRESS(ROW()+(0), COLUMN()+(-4), 1))*INDIRECT(ADDRESS(ROW()+(0), COLUMN()+(-2), 1)), 2)</f>
        <v>1.82</v>
      </c>
    </row>
    <row r="31" spans="1:11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0.037</v>
      </c>
      <c r="H31" s="11"/>
      <c r="I31" s="12">
        <v>28.39</v>
      </c>
      <c r="J31" s="12"/>
      <c r="K31" s="12">
        <f ca="1">ROUND(INDIRECT(ADDRESS(ROW()+(0), COLUMN()+(-4), 1))*INDIRECT(ADDRESS(ROW()+(0), COLUMN()+(-2), 1)), 2)</f>
        <v>1.05</v>
      </c>
    </row>
    <row r="32" spans="1:11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0.144</v>
      </c>
      <c r="H32" s="13"/>
      <c r="I32" s="14">
        <v>25.25</v>
      </c>
      <c r="J32" s="14"/>
      <c r="K32" s="14">
        <f ca="1">ROUND(INDIRECT(ADDRESS(ROW()+(0), COLUMN()+(-4), 1))*INDIRECT(ADDRESS(ROW()+(0), COLUMN()+(-2), 1)), 2)</f>
        <v>3.64</v>
      </c>
    </row>
    <row r="33" spans="1:11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9"/>
      <c r="K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23.28</v>
      </c>
    </row>
    <row r="34" spans="1:11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  <c r="K34" s="15"/>
    </row>
    <row r="35" spans="1:11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COLUMN()+(2), 1)),INDIRECT(ADDRESS(ROW()+(-10), COLUMN()+(2), 1))), 2)</f>
        <v>61.97</v>
      </c>
      <c r="J35" s="14"/>
      <c r="K35" s="14">
        <f ca="1">ROUND(INDIRECT(ADDRESS(ROW()+(0), COLUMN()+(-4), 1))*INDIRECT(ADDRESS(ROW()+(0), COLUMN()+(-2), 1))/100, 2)</f>
        <v>1.24</v>
      </c>
    </row>
    <row r="36" spans="1:11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5"/>
      <c r="K36" s="26">
        <f ca="1">ROUND(SUM(INDIRECT(ADDRESS(ROW()+(-1), COLUMN()+(0), 1)),INDIRECT(ADDRESS(ROW()+(-3), COLUMN()+(0), 1)),INDIRECT(ADDRESS(ROW()+(-11), COLUMN()+(0), 1))), 2)</f>
        <v>63.21</v>
      </c>
    </row>
    <row r="39" spans="1:11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  <c r="K39" s="27"/>
    </row>
    <row r="40" spans="1:11" ht="13.50" thickBot="1" customHeight="1">
      <c r="A40" s="28" t="s">
        <v>87</v>
      </c>
      <c r="B40" s="28"/>
      <c r="C40" s="28"/>
      <c r="D40" s="28"/>
      <c r="E40" s="28"/>
      <c r="F40" s="29">
        <v>112010</v>
      </c>
      <c r="G40" s="29"/>
      <c r="H40" s="29">
        <v>112011</v>
      </c>
      <c r="I40" s="29"/>
      <c r="J40" s="29" t="s">
        <v>88</v>
      </c>
      <c r="K40" s="29"/>
    </row>
    <row r="41" spans="1:11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  <c r="K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124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24:C24"/>
    <mergeCell ref="E24:F24"/>
    <mergeCell ref="G24:H24"/>
    <mergeCell ref="I24:J24"/>
    <mergeCell ref="A25:C25"/>
    <mergeCell ref="E25:F25"/>
    <mergeCell ref="G25:J25"/>
    <mergeCell ref="A26:C26"/>
    <mergeCell ref="E26:H26"/>
    <mergeCell ref="I26:J26"/>
    <mergeCell ref="A27:C27"/>
    <mergeCell ref="E27:F27"/>
    <mergeCell ref="G27:H27"/>
    <mergeCell ref="I27:J27"/>
    <mergeCell ref="A28:C28"/>
    <mergeCell ref="E28:F28"/>
    <mergeCell ref="G28:H28"/>
    <mergeCell ref="I28:J28"/>
    <mergeCell ref="A29:C29"/>
    <mergeCell ref="E29:F29"/>
    <mergeCell ref="G29:H29"/>
    <mergeCell ref="I29:J29"/>
    <mergeCell ref="A30:C30"/>
    <mergeCell ref="E30:F30"/>
    <mergeCell ref="G30:H30"/>
    <mergeCell ref="I30:J30"/>
    <mergeCell ref="A31:C31"/>
    <mergeCell ref="E31:F31"/>
    <mergeCell ref="G31:H31"/>
    <mergeCell ref="I31:J31"/>
    <mergeCell ref="A32:C32"/>
    <mergeCell ref="E32:F32"/>
    <mergeCell ref="G32:H32"/>
    <mergeCell ref="I32:J32"/>
    <mergeCell ref="A33:C33"/>
    <mergeCell ref="E33:F33"/>
    <mergeCell ref="G33:J33"/>
    <mergeCell ref="A34:C34"/>
    <mergeCell ref="E34:H34"/>
    <mergeCell ref="I34:J34"/>
    <mergeCell ref="A35:C35"/>
    <mergeCell ref="E35:F35"/>
    <mergeCell ref="G35:H35"/>
    <mergeCell ref="I35:J35"/>
    <mergeCell ref="A36:F36"/>
    <mergeCell ref="G36:J36"/>
    <mergeCell ref="A39:E39"/>
    <mergeCell ref="F39:G39"/>
    <mergeCell ref="H39:I39"/>
    <mergeCell ref="J39:K39"/>
    <mergeCell ref="A40:E40"/>
    <mergeCell ref="F40:G41"/>
    <mergeCell ref="H40:I41"/>
    <mergeCell ref="J40:K41"/>
    <mergeCell ref="A41:E41"/>
    <mergeCell ref="A44:K44"/>
    <mergeCell ref="A45:K45"/>
    <mergeCell ref="A46:K46"/>
  </mergeCells>
  <pageMargins left="0.147638" right="0.147638" top="0.206693" bottom="0.206693" header="0.0" footer="0.0"/>
  <pageSetup paperSize="9" orientation="portrait"/>
  <rowBreaks count="0" manualBreakCount="0">
    </rowBreaks>
</worksheet>
</file>