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<sst xmlns="http://schemas.openxmlformats.org/spreadsheetml/2006/main" count="55" uniqueCount="55">
  <si>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</si>
  <si>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EHS011</t>
  </si>
  <si>
    <t xml:space="preserve">m³</t>
  </si>
  <si>
    <t xml:space="preserve">Pilar circular de formigó armat.</t>
  </si>
  <si>
    <r>
      <rPr>
        <sz val="8.25"/>
        <color rgb="FF000000"/>
        <rFont val="Arial"/>
        <family val="2"/>
      </rPr>
      <t xml:space="preserve">Pilar de secció circular de formigó armat, de 35 cm de diàmetre mig, realitzat amb formigó HA-25/F/20/XC2 fabricat en central, i abocament amb cubilot, i acer UNE-EN 10080 B 500 S, amb una quantia aproximada de 120 kg/m³; muntatge i desmuntatge de sistema d'encofrat, amb acabat tipus industrial per revestir, en planta de fins a 3 m d'altura lliure, format per: superfície encofrant de motlles cilíndrics de bandes de paper kraft, alumini i polietilè, d'un sol ús i estructura suport vertical de puntals metàl·lics, amortitzables en 150 usos. Inclús filferro de lligar i separadors.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</si>
  <si>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</si>
  <si>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</si>
  <si>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</si>
  <si>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</si>
  <si>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</si>
  <si>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</si>
  <si>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</si>
  <si>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mt07sep010ac</t>
  </si>
  <si>
    <t xml:space="preserve">U</t>
  </si>
  <si>
    <t xml:space="preserve">Separador homologat de plàstic, per a armadures de pilars de varis diàmetres.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</si>
  <si>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</si>
  <si>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</si>
  <si>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</si>
  <si>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</si>
  <si>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</si>
  <si>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</si>
  <si>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mt08tub020ae</t>
  </si>
  <si>
    <t xml:space="preserve">m²</t>
  </si>
  <si>
    <t xml:space="preserve">Motlle cilíndric d'un sol ús, de bandes de paper kraft, alumini i polietilè en espiral, per a encofrat de pilars de formigó, de fins a 3 m d'altura i 35 cm de diàmetre mig, per acabat no vist del formigó.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</si>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</sst>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93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11.429</v>
      </c>
      <c r="G13" s="12">
        <v>19.88</v>
      </c>
      <c r="H13" s="12">
        <f ca="1">ROUND(INDIRECT(ADDRESS(ROW()+(0), COLUMN()+(-2), 1))*INDIRECT(ADDRESS(ROW()+(0), COLUMN()+(-1), 1)), 2)</f>
        <v>227.21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0.085</v>
      </c>
      <c r="G14" s="12">
        <v>19.25</v>
      </c>
      <c r="H14" s="12">
        <f ca="1">ROUND(INDIRECT(ADDRESS(ROW()+(0), COLUMN()+(-2), 1))*INDIRECT(ADDRESS(ROW()+(0), COLUMN()+(-1), 1)), 2)</f>
        <v>1.64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1.05</v>
      </c>
      <c r="G15" s="14">
        <v>92.2</v>
      </c>
      <c r="H15" s="14">
        <f ca="1">ROUND(INDIRECT(ADDRESS(ROW()+(0), COLUMN()+(-2), 1))*INDIRECT(ADDRESS(ROW()+(0), COLUMN()+(-1), 1)), 2)</f>
        <v>96.81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519.52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2.261</v>
      </c>
      <c r="G18" s="12">
        <v>28.39</v>
      </c>
      <c r="H18" s="12">
        <f ca="1">ROUND(INDIRECT(ADDRESS(ROW()+(0), COLUMN()+(-2), 1))*INDIRECT(ADDRESS(ROW()+(0), COLUMN()+(-1), 1)), 2)</f>
        <v>64.19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2.261</v>
      </c>
      <c r="G19" s="12">
        <v>25.25</v>
      </c>
      <c r="H19" s="12">
        <f ca="1">ROUND(INDIRECT(ADDRESS(ROW()+(0), COLUMN()+(-2), 1))*INDIRECT(ADDRESS(ROW()+(0), COLUMN()+(-1), 1)), 2)</f>
        <v>57.09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0.806</v>
      </c>
      <c r="G20" s="12">
        <v>28.39</v>
      </c>
      <c r="H20" s="12">
        <f ca="1">ROUND(INDIRECT(ADDRESS(ROW()+(0), COLUMN()+(-2), 1))*INDIRECT(ADDRESS(ROW()+(0), COLUMN()+(-1), 1)), 2)</f>
        <v>22.88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0.806</v>
      </c>
      <c r="G21" s="12">
        <v>25.25</v>
      </c>
      <c r="H21" s="12">
        <f ca="1">ROUND(INDIRECT(ADDRESS(ROW()+(0), COLUMN()+(-2), 1))*INDIRECT(ADDRESS(ROW()+(0), COLUMN()+(-1), 1)), 2)</f>
        <v>20.35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0.432</v>
      </c>
      <c r="G22" s="12">
        <v>28.39</v>
      </c>
      <c r="H22" s="12">
        <f ca="1">ROUND(INDIRECT(ADDRESS(ROW()+(0), COLUMN()+(-2), 1))*INDIRECT(ADDRESS(ROW()+(0), COLUMN()+(-1), 1)), 2)</f>
        <v>12.26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1.738</v>
      </c>
      <c r="G23" s="14">
        <v>25.25</v>
      </c>
      <c r="H23" s="14">
        <f ca="1">ROUND(INDIRECT(ADDRESS(ROW()+(0), COLUMN()+(-2), 1))*INDIRECT(ADDRESS(ROW()+(0), COLUMN()+(-1), 1)), 2)</f>
        <v>43.88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220.65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1)),INDIRECT(ADDRESS(ROW()+(-10), COLUMN()+(1), 1))), 2)</f>
        <v>740.17</v>
      </c>
      <c r="H26" s="14">
        <f ca="1">ROUND(INDIRECT(ADDRESS(ROW()+(0), COLUMN()+(-2), 1))*INDIRECT(ADDRESS(ROW()+(0), COLUMN()+(-1), 1))/100, 2)</f>
        <v>14.8</v>
      </c>
    </row>
    <row r="27" spans="1:8" ht="13.50" thickBot="1" customHeight="1">
      <c r="A27" s="8"/>
      <c r="B27" s="8"/>
      <c r="C27" s="8"/>
      <c r="D27" s="8"/>
      <c r="E27" s="8"/>
      <c r="F27" s="21" t="s">
        <v>54</v>
      </c>
      <c r="G27" s="21"/>
      <c r="H27" s="22">
        <f ca="1">ROUND(SUM(INDIRECT(ADDRESS(ROW()+(-1), COLUMN()+(0), 1)),INDIRECT(ADDRESS(ROW()+(-3), COLUMN()+(0), 1)),INDIRECT(ADDRESS(ROW()+(-11), COLUMN()+(0), 1))), 2)</f>
        <v>754.97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