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<sst xmlns="http://schemas.openxmlformats.org/spreadsheetml/2006/main" count="86" uniqueCount="86">
  <si>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</si>
  <si>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EHR025</t>
  </si>
  <si>
    <t xml:space="preserve">m²</t>
  </si>
  <si>
    <t xml:space="preserve">Forjat reticular amb cassetó recuperable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</si>
  <si>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amb un volum total de formigó en forjat amb cassetó recuperable i pilars de 0,207 m³/m², i acer UNE-EN 10080 B 500 S en zona d'àbacs, bigues, nervis, cèrcols i pilars, amb una quantia total de 24 kg/m², composta dels següents elements: SOSTRE RETICULAR: horitzontal, amb 15% de zones massisses, cantell 30 = 25+5 cm; nervis de formigó "in situ" de 12 cm de gruix, intereix 70 cm; cassetó recuperable de PVC, 64x70x25 cm; capa de compressió de 5 cm de gruix, amb armadura de repartiment formada per malla electrosoldada ME 20x20 Ø 5-5 B 500 T 6x2,20 UNE-EN 10080; amb muntatge i desmuntatge de sistema d'encofrat continu, amb acabat vist amb textura llisa, format per: superfície encofrant de taulers de fusta tractada, reforçats amb varetes i perfils, amortitzables en 20 usos; estructura suport horitzontal de sotaponts metàl·lics i accessoris de muntatge, amortitzables en 150 usos i estructura suport vertical de puntals metàl·lics, amortitzables en 150 usos, en zones massisses i muntatge i desmuntatge de sistema d'encofrat continu, format per: superfície encofrant de cassetons recuperables; estructura suport horitzontal de portasotaponts i guies metàl·liques i accessoris de muntatge, amortitzables en 150 usos i estructura suport vertical de puntals metàl·lics, amortitzables en 150 usos, en zones alleugerides; PILARS: amb altura lliure de fins a 3 m i 30x30 cm de secció mitja, amb muntatge i desmuntatge del sistema d'encofrat de xapes metàl·liques reutilitzables. Inclús filferro de lligar, separadors, líquid desencofrant MasterFinish RL 211 "MBCC de Sika", per evitar l'adherència del formigó a l'encofrat i agent filmogen MasterKure 220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</si>
  <si>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</si>
  <si>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</si>
  <si>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</si>
  <si>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</si>
  <si>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</si>
  <si>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</si>
  <si>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</si>
  <si>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</si>
  <si>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</si>
  <si>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</si>
  <si>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</si>
  <si>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</si>
  <si>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</si>
  <si>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</si>
  <si>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</si>
  <si>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</si>
  <si>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mt08eft035a</t>
  </si>
  <si>
    <t xml:space="preserve">m²</t>
  </si>
  <si>
    <t xml:space="preserve">Tauler de fusta tractada, de 30 mm d'espessor, reforçat amb varetes i perfils, per a encofrat de forjat reticular amb cassetó recuperable, per deixar un acabat vist del formigó.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</si>
  <si>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</si>
  <si>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</si>
  <si>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</si>
  <si>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mt08eva035</t>
  </si>
  <si>
    <t xml:space="preserve">m²</t>
  </si>
  <si>
    <t xml:space="preserve">Estructura suport per a encofrat de cassetons recuperables, composta de: portasotaponts i guies metàl·liques i accessoris de muntatge.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</si>
  <si>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</si>
  <si>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</si>
  <si>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</si>
  <si>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</si>
  <si>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</si>
  <si>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</si>
  <si>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mt08dba010e</t>
  </si>
  <si>
    <t xml:space="preserve">l</t>
  </si>
  <si>
    <t xml:space="preserve">Agent desemmotllant biodegradable en fase aquosa MasterFinish RL 211 "MBCC de Sika", per a formigons amb acabat vist.</t>
  </si>
  <si>
    <t xml:space="preserve">mt07cre010b</t>
  </si>
  <si>
    <t xml:space="preserve">U</t>
  </si>
  <si>
    <t xml:space="preserve">Cassetó recuperable de PVC, 64x70x25 cm.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</si>
  <si>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</si>
  <si>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</si>
  <si>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</si>
  <si>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</si>
  <si>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</si>
  <si>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</si>
  <si>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</si>
  <si>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</si>
  <si>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</si>
  <si>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</si>
  <si>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</si>
  <si>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</si>
  <si>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</si>
  <si>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</si>
  <si>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</si>
  <si>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mt08cur010g</t>
  </si>
  <si>
    <t xml:space="preserve">l</t>
  </si>
  <si>
    <t xml:space="preserve">Agent filmogen MasterKure 220 WB "MBCC de Sika",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</si>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</sst>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19.25</v>
      </c>
      <c r="H12" s="12">
        <f ca="1">ROUND(INDIRECT(ADDRESS(ROW()+(0), COLUMN()+(-2), 1))*INDIRECT(ADDRESS(ROW()+(0), COLUMN()+(-1), 1)), 2)</f>
        <v>0.65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61.9</v>
      </c>
      <c r="H13" s="12">
        <f ca="1">ROUND(INDIRECT(ADDRESS(ROW()+(0), COLUMN()+(-2), 1))*INDIRECT(ADDRESS(ROW()+(0), COLUMN()+(-1), 1)), 2)</f>
        <v>0.5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102</v>
      </c>
      <c r="H14" s="12">
        <f ca="1">ROUND(INDIRECT(ADDRESS(ROW()+(0), COLUMN()+(-2), 1))*INDIRECT(ADDRESS(ROW()+(0), COLUMN()+(-1), 1)), 2)</f>
        <v>0.1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114</v>
      </c>
      <c r="H15" s="12">
        <f ca="1">ROUND(INDIRECT(ADDRESS(ROW()+(0), COLUMN()+(-2), 1))*INDIRECT(ADDRESS(ROW()+(0), COLUMN()+(-1), 1)), 2)</f>
        <v>0.68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355.5</v>
      </c>
      <c r="H16" s="12">
        <f ca="1">ROUND(INDIRECT(ADDRESS(ROW()+(0), COLUMN()+(-2), 1))*INDIRECT(ADDRESS(ROW()+(0), COLUMN()+(-1), 1)), 2)</f>
        <v>0.36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0.006</v>
      </c>
      <c r="G17" s="12">
        <v>8.75</v>
      </c>
      <c r="H17" s="12">
        <f ca="1">ROUND(INDIRECT(ADDRESS(ROW()+(0), COLUMN()+(-2), 1))*INDIRECT(ADDRESS(ROW()+(0), COLUMN()+(-1), 1)), 2)</f>
        <v>0.05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0.002</v>
      </c>
      <c r="G18" s="12">
        <v>4.73</v>
      </c>
      <c r="H18" s="12">
        <f ca="1">ROUND(INDIRECT(ADDRESS(ROW()+(0), COLUMN()+(-2), 1))*INDIRECT(ADDRESS(ROW()+(0), COLUMN()+(-1), 1)), 2)</f>
        <v>0.01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60.5</v>
      </c>
      <c r="H19" s="12">
        <f ca="1">ROUND(INDIRECT(ADDRESS(ROW()+(0), COLUMN()+(-2), 1))*INDIRECT(ADDRESS(ROW()+(0), COLUMN()+(-1), 1)), 2)</f>
        <v>2.12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2">
        <v>0.06</v>
      </c>
      <c r="H20" s="12">
        <f ca="1">ROUND(INDIRECT(ADDRESS(ROW()+(0), COLUMN()+(-2), 1))*INDIRECT(ADDRESS(ROW()+(0), COLUMN()+(-1), 1)), 2)</f>
        <v>0.07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24</v>
      </c>
      <c r="G21" s="12">
        <v>1.6</v>
      </c>
      <c r="H21" s="12">
        <f ca="1">ROUND(INDIRECT(ADDRESS(ROW()+(0), COLUMN()+(-2), 1))*INDIRECT(ADDRESS(ROW()+(0), COLUMN()+(-1), 1)), 2)</f>
        <v>38.4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0.177</v>
      </c>
      <c r="G22" s="12">
        <v>1.5</v>
      </c>
      <c r="H22" s="12">
        <f ca="1">ROUND(INDIRECT(ADDRESS(ROW()+(0), COLUMN()+(-2), 1))*INDIRECT(ADDRESS(ROW()+(0), COLUMN()+(-1), 1)), 2)</f>
        <v>0.27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0.217</v>
      </c>
      <c r="G24" s="12">
        <v>92.2</v>
      </c>
      <c r="H24" s="12">
        <f ca="1">ROUND(INDIRECT(ADDRESS(ROW()+(0), COLUMN()+(-2), 1))*INDIRECT(ADDRESS(ROW()+(0), COLUMN()+(-1), 1)), 2)</f>
        <v>20.01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3.33</v>
      </c>
      <c r="H25" s="14">
        <f ca="1">ROUND(INDIRECT(ADDRESS(ROW()+(0), COLUMN()+(-2), 1))*INDIRECT(ADDRESS(ROW()+(0), COLUMN()+(-1), 1)), 2)</f>
        <v>0.5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66.86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0.78</v>
      </c>
      <c r="G28" s="12">
        <v>28.39</v>
      </c>
      <c r="H28" s="12">
        <f ca="1">ROUND(INDIRECT(ADDRESS(ROW()+(0), COLUMN()+(-2), 1))*INDIRECT(ADDRESS(ROW()+(0), COLUMN()+(-1), 1)), 2)</f>
        <v>22.14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0.802</v>
      </c>
      <c r="G29" s="12">
        <v>25.25</v>
      </c>
      <c r="H29" s="12">
        <f ca="1">ROUND(INDIRECT(ADDRESS(ROW()+(0), COLUMN()+(-2), 1))*INDIRECT(ADDRESS(ROW()+(0), COLUMN()+(-1), 1)), 2)</f>
        <v>20.25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0.27</v>
      </c>
      <c r="G30" s="12">
        <v>28.39</v>
      </c>
      <c r="H30" s="12">
        <f ca="1">ROUND(INDIRECT(ADDRESS(ROW()+(0), COLUMN()+(-2), 1))*INDIRECT(ADDRESS(ROW()+(0), COLUMN()+(-1), 1)), 2)</f>
        <v>7.67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0.27</v>
      </c>
      <c r="G31" s="12">
        <v>25.25</v>
      </c>
      <c r="H31" s="12">
        <f ca="1">ROUND(INDIRECT(ADDRESS(ROW()+(0), COLUMN()+(-2), 1))*INDIRECT(ADDRESS(ROW()+(0), COLUMN()+(-1), 1)), 2)</f>
        <v>6.82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0.06</v>
      </c>
      <c r="G32" s="12">
        <v>28.39</v>
      </c>
      <c r="H32" s="12">
        <f ca="1">ROUND(INDIRECT(ADDRESS(ROW()+(0), COLUMN()+(-2), 1))*INDIRECT(ADDRESS(ROW()+(0), COLUMN()+(-1), 1)), 2)</f>
        <v>1.7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0.243</v>
      </c>
      <c r="G33" s="14">
        <v>25.25</v>
      </c>
      <c r="H33" s="14">
        <f ca="1">ROUND(INDIRECT(ADDRESS(ROW()+(0), COLUMN()+(-2), 1))*INDIRECT(ADDRESS(ROW()+(0), COLUMN()+(-1), 1)), 2)</f>
        <v>6.14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64.72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131.58</v>
      </c>
      <c r="H36" s="14">
        <f ca="1">ROUND(INDIRECT(ADDRESS(ROW()+(0), COLUMN()+(-2), 1))*INDIRECT(ADDRESS(ROW()+(0), COLUMN()+(-1), 1))/100, 2)</f>
        <v>2.63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134.21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