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<sst xmlns="http://schemas.openxmlformats.org/spreadsheetml/2006/main" count="71" uniqueCount="71">
  <si>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</si>
  <si>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EHL010</t>
  </si>
  <si>
    <t xml:space="preserve">m²</t>
  </si>
  <si>
    <t xml:space="preserve">Llosa massissa.</t>
  </si>
  <si>
    <r>
      <rPr>
        <sz val="8.25"/>
        <color rgb="FF000000"/>
        <rFont val="Arial"/>
        <family val="2"/>
      </rPr>
      <t xml:space="preserve">Llosa massissa de formigó armat, horitzontal, amb altura lliure de planta de fins a 3 m, cantell 24 cm, realitzada amb formigó HA-25/F/20/XC2 fabricat en central, i abocament amb cubilot, i acer UNE-EN 10080 B 500 S, amb una quantia aproximada de 21 kg/m²; muntatge i desmuntatge de sistema d'encofrat continu, amb acabat tipus industrial per revestir, format per: superfície encofrant de taulers de fusta tractada, reforçats amb varetes i perfils, amortitzables en 25 usos; estructura suport horitzontal de sotaponts metàl·lics i accessoris de muntatge, amortitzables en 150 usos i estructura suport vertical de puntals metàl·lics, amortitzables en 150 usos. Inclús nervis i cèrcols perimetrals de planta i buits, filferro de lligar, separadors, aplicació de líquid desencofrant MasterFinish RL 294 "MBCC de Sika" i agent filmogen MasterKure 215 WB "MBCC de Sika", per la cura de formigons i morters. El preu inclou l'elaboració de la ferralla (tall, doblegat i conformat d'elements) en taller industrial i el muntatge en el lloc definitiu de la seva col·locació en obra, però no inclou els pilars.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</si>
  <si>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</si>
  <si>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</si>
  <si>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</si>
  <si>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</si>
  <si>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</si>
  <si>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</si>
  <si>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</si>
  <si>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mt08eft030a</t>
  </si>
  <si>
    <t xml:space="preserve">m²</t>
  </si>
  <si>
    <t xml:space="preserve">Tauler de fusta tractada, de 22 mm d'espessor, reforçat amb varetes i perfils.</t>
  </si>
  <si>
    <t xml:space="preserve">mt08eva030</t>
  </si>
  <si>
    <t xml:space="preserve">m²</t>
  </si>
  <si>
    <t xml:space="preserve">Estructura suport per a encofrat recuperable, composta de: sotaponts metàl·lics i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</si>
  <si>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</si>
  <si>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</si>
  <si>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</si>
  <si>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</si>
  <si>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</si>
  <si>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</si>
  <si>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</si>
  <si>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</si>
  <si>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</si>
  <si>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mt08dba010g</t>
  </si>
  <si>
    <t xml:space="preserve">l</t>
  </si>
  <si>
    <t xml:space="preserve">Agent desemmotllant, a base d'olis especials, emulsionant en aigua MasterFinish RL 294 "MBCC de Sika", per a encofrats metàl·lics, fenòlics o de fusta.</t>
  </si>
  <si>
    <t xml:space="preserve">mt07aco020h</t>
  </si>
  <si>
    <t xml:space="preserve">U</t>
  </si>
  <si>
    <t xml:space="preserve">Separador homologat per lloses massisses.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</si>
  <si>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</si>
  <si>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</si>
  <si>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</si>
  <si>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</si>
  <si>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</si>
  <si>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</si>
  <si>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mt10haf010ctms</t>
  </si>
  <si>
    <t xml:space="preserve">m³</t>
  </si>
  <si>
    <t xml:space="preserve">Formigó HA-25/F/20/XC2, fabricat en central.</t>
  </si>
  <si>
    <t xml:space="preserve">mt08cur020d</t>
  </si>
  <si>
    <t xml:space="preserve">l</t>
  </si>
  <si>
    <t xml:space="preserve">Agent filmogen MasterKure 215 WB "MBCC de Sika", per la cura de formigons i morters.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</si>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</sst>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.63" customWidth="1"/>
    <col min="5" max="5" width="73.95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45.5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102</v>
      </c>
      <c r="H11" s="12">
        <f ca="1">ROUND(INDIRECT(ADDRESS(ROW()+(0), COLUMN()+(-2), 1))*INDIRECT(ADDRESS(ROW()+(0), COLUMN()+(-1), 1)), 2)</f>
        <v>0.71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19.25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1.86</v>
      </c>
      <c r="H15" s="12">
        <f ca="1">ROUND(INDIRECT(ADDRESS(ROW()+(0), COLUMN()+(-2), 1))*INDIRECT(ADDRESS(ROW()+(0), COLUMN()+(-1), 1)), 2)</f>
        <v>0.06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21</v>
      </c>
      <c r="G17" s="12">
        <v>1.6</v>
      </c>
      <c r="H17" s="12">
        <f ca="1">ROUND(INDIRECT(ADDRESS(ROW()+(0), COLUMN()+(-2), 1))*INDIRECT(ADDRESS(ROW()+(0), COLUMN()+(-1), 1)), 2)</f>
        <v>33.6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0.252</v>
      </c>
      <c r="G18" s="12">
        <v>1.5</v>
      </c>
      <c r="H18" s="12">
        <f ca="1">ROUND(INDIRECT(ADDRESS(ROW()+(0), COLUMN()+(-2), 1))*INDIRECT(ADDRESS(ROW()+(0), COLUMN()+(-1), 1)), 2)</f>
        <v>0.38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0.252</v>
      </c>
      <c r="G19" s="12">
        <v>92.2</v>
      </c>
      <c r="H19" s="12">
        <f ca="1">ROUND(INDIRECT(ADDRESS(ROW()+(0), COLUMN()+(-2), 1))*INDIRECT(ADDRESS(ROW()+(0), COLUMN()+(-1), 1)), 2)</f>
        <v>23.23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0.15</v>
      </c>
      <c r="G20" s="14">
        <v>1.61</v>
      </c>
      <c r="H20" s="14">
        <f ca="1">ROUND(INDIRECT(ADDRESS(ROW()+(0), COLUMN()+(-2), 1))*INDIRECT(ADDRESS(ROW()+(0), COLUMN()+(-1), 1)), 2)</f>
        <v>0.24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62.43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0.599</v>
      </c>
      <c r="G23" s="12">
        <v>28.39</v>
      </c>
      <c r="H23" s="12">
        <f ca="1">ROUND(INDIRECT(ADDRESS(ROW()+(0), COLUMN()+(-2), 1))*INDIRECT(ADDRESS(ROW()+(0), COLUMN()+(-1), 1)), 2)</f>
        <v>17.01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0.599</v>
      </c>
      <c r="G24" s="12">
        <v>25.25</v>
      </c>
      <c r="H24" s="12">
        <f ca="1">ROUND(INDIRECT(ADDRESS(ROW()+(0), COLUMN()+(-2), 1))*INDIRECT(ADDRESS(ROW()+(0), COLUMN()+(-1), 1)), 2)</f>
        <v>15.12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0.302</v>
      </c>
      <c r="G25" s="12">
        <v>28.39</v>
      </c>
      <c r="H25" s="12">
        <f ca="1">ROUND(INDIRECT(ADDRESS(ROW()+(0), COLUMN()+(-2), 1))*INDIRECT(ADDRESS(ROW()+(0), COLUMN()+(-1), 1)), 2)</f>
        <v>8.57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0.252</v>
      </c>
      <c r="G26" s="12">
        <v>25.25</v>
      </c>
      <c r="H26" s="12">
        <f ca="1">ROUND(INDIRECT(ADDRESS(ROW()+(0), COLUMN()+(-2), 1))*INDIRECT(ADDRESS(ROW()+(0), COLUMN()+(-1), 1)), 2)</f>
        <v>6.36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0.063</v>
      </c>
      <c r="G27" s="12">
        <v>28.39</v>
      </c>
      <c r="H27" s="12">
        <f ca="1">ROUND(INDIRECT(ADDRESS(ROW()+(0), COLUMN()+(-2), 1))*INDIRECT(ADDRESS(ROW()+(0), COLUMN()+(-1), 1)), 2)</f>
        <v>1.79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0.259</v>
      </c>
      <c r="G28" s="14">
        <v>25.25</v>
      </c>
      <c r="H28" s="14">
        <f ca="1">ROUND(INDIRECT(ADDRESS(ROW()+(0), COLUMN()+(-2), 1))*INDIRECT(ADDRESS(ROW()+(0), COLUMN()+(-1), 1)), 2)</f>
        <v>6.54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55.39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1)),INDIRECT(ADDRESS(ROW()+(-10), COLUMN()+(1), 1))), 2)</f>
        <v>117.82</v>
      </c>
      <c r="H31" s="14">
        <f ca="1">ROUND(INDIRECT(ADDRESS(ROW()+(0), COLUMN()+(-2), 1))*INDIRECT(ADDRESS(ROW()+(0), COLUMN()+(-1), 1))/100, 2)</f>
        <v>2.36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1)),INDIRECT(ADDRESS(ROW()+(-11), COLUMN()+(0), 1))), 2)</f>
        <v>120.18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